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d disk\Moji dokumenti\FINANCIJSKI IZVJEŠTAJ 2024\Polugodišnji izvještaj 1.-6-2024\"/>
    </mc:Choice>
  </mc:AlternateContent>
  <xr:revisionPtr revIDLastSave="0" documentId="8_{729F7B74-8D38-42BE-9F34-04D04909A7CD}"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0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F305" i="9"/>
  <c r="E305" i="9"/>
  <c r="B305" i="9" s="1"/>
  <c r="H304" i="9"/>
  <c r="G304" i="9"/>
  <c r="E304" i="9" s="1"/>
  <c r="B304" i="9" s="1"/>
  <c r="F304" i="9"/>
  <c r="H303" i="9"/>
  <c r="G303" i="9"/>
  <c r="E303" i="9" s="1"/>
  <c r="B303" i="9" s="1"/>
  <c r="F303" i="9"/>
  <c r="H302" i="9"/>
  <c r="G302" i="9"/>
  <c r="E302" i="9" s="1"/>
  <c r="B302" i="9" s="1"/>
  <c r="F302" i="9"/>
  <c r="H301" i="9"/>
  <c r="G301" i="9"/>
  <c r="F301" i="9"/>
  <c r="E301" i="9"/>
  <c r="B301" i="9" s="1"/>
  <c r="H300" i="9"/>
  <c r="G300" i="9"/>
  <c r="F300" i="9"/>
  <c r="E300" i="9"/>
  <c r="H299" i="9"/>
  <c r="G299" i="9"/>
  <c r="F299" i="9"/>
  <c r="H298" i="9"/>
  <c r="G298" i="9"/>
  <c r="E298" i="9" s="1"/>
  <c r="B298" i="9" s="1"/>
  <c r="F298" i="9"/>
  <c r="H297" i="9"/>
  <c r="G297" i="9"/>
  <c r="E297" i="9" s="1"/>
  <c r="B297" i="9" s="1"/>
  <c r="F297" i="9"/>
  <c r="H296" i="9"/>
  <c r="G296" i="9"/>
  <c r="F296" i="9"/>
  <c r="E296" i="9"/>
  <c r="H295" i="9"/>
  <c r="G295" i="9"/>
  <c r="E295" i="9" s="1"/>
  <c r="B295" i="9" s="1"/>
  <c r="F295" i="9"/>
  <c r="H294" i="9"/>
  <c r="G294" i="9"/>
  <c r="E294" i="9" s="1"/>
  <c r="B294" i="9" s="1"/>
  <c r="F294" i="9"/>
  <c r="H293" i="9"/>
  <c r="E293" i="9" s="1"/>
  <c r="B293" i="9" s="1"/>
  <c r="G293" i="9"/>
  <c r="F293" i="9"/>
  <c r="H292" i="9"/>
  <c r="G292" i="9"/>
  <c r="F292" i="9"/>
  <c r="H291" i="9"/>
  <c r="G291" i="9"/>
  <c r="E291" i="9" s="1"/>
  <c r="B291" i="9" s="1"/>
  <c r="F291" i="9"/>
  <c r="G290" i="9"/>
  <c r="E290" i="9" s="1"/>
  <c r="B290" i="9" s="1"/>
  <c r="F290" i="9"/>
  <c r="F289" i="9"/>
  <c r="H288" i="9"/>
  <c r="G288" i="9"/>
  <c r="F288" i="9"/>
  <c r="E288" i="9"/>
  <c r="H287" i="9"/>
  <c r="G287" i="9"/>
  <c r="F287" i="9"/>
  <c r="H286" i="9"/>
  <c r="G286" i="9"/>
  <c r="F286" i="9"/>
  <c r="H285" i="9"/>
  <c r="G285" i="9"/>
  <c r="F285" i="9"/>
  <c r="F284" i="9"/>
  <c r="H283" i="9"/>
  <c r="G283" i="9"/>
  <c r="F283" i="9"/>
  <c r="E283" i="9"/>
  <c r="H282" i="9"/>
  <c r="G282" i="9"/>
  <c r="E282" i="9" s="1"/>
  <c r="F282" i="9"/>
  <c r="H281" i="9"/>
  <c r="G281" i="9"/>
  <c r="F281" i="9"/>
  <c r="F280" i="9"/>
  <c r="G279" i="9"/>
  <c r="E279" i="9" s="1"/>
  <c r="B279" i="9" s="1"/>
  <c r="F279" i="9"/>
  <c r="F278" i="9"/>
  <c r="F276" i="9"/>
  <c r="L275" i="9"/>
  <c r="F275" i="9" s="1"/>
  <c r="H275" i="9"/>
  <c r="F274" i="9"/>
  <c r="I273" i="9"/>
  <c r="H273" i="9"/>
  <c r="E273" i="9" s="1"/>
  <c r="B273" i="9" s="1"/>
  <c r="F273" i="9"/>
  <c r="E272" i="9"/>
  <c r="M271" i="9"/>
  <c r="F271" i="9" s="1"/>
  <c r="L271" i="9"/>
  <c r="E271" i="9"/>
  <c r="B271" i="9"/>
  <c r="M270" i="9"/>
  <c r="L270" i="9"/>
  <c r="F270" i="9"/>
  <c r="E270" i="9"/>
  <c r="B270" i="9" s="1"/>
  <c r="M269" i="9"/>
  <c r="L269" i="9"/>
  <c r="F269" i="9"/>
  <c r="B269" i="9" s="1"/>
  <c r="E269" i="9"/>
  <c r="M268" i="9"/>
  <c r="L268" i="9"/>
  <c r="E268" i="9"/>
  <c r="M267" i="9"/>
  <c r="F267" i="9" s="1"/>
  <c r="L267" i="9"/>
  <c r="E267" i="9"/>
  <c r="B267" i="9"/>
  <c r="M266" i="9"/>
  <c r="L266" i="9"/>
  <c r="F266" i="9"/>
  <c r="E266" i="9"/>
  <c r="B266" i="9" s="1"/>
  <c r="M265" i="9"/>
  <c r="L265" i="9"/>
  <c r="F265" i="9"/>
  <c r="B265" i="9" s="1"/>
  <c r="E265" i="9"/>
  <c r="M264" i="9"/>
  <c r="L264" i="9"/>
  <c r="E264" i="9"/>
  <c r="M263" i="9"/>
  <c r="F263" i="9" s="1"/>
  <c r="L263" i="9"/>
  <c r="E263" i="9"/>
  <c r="B263" i="9"/>
  <c r="M262" i="9"/>
  <c r="L262" i="9"/>
  <c r="F262" i="9"/>
  <c r="E262" i="9"/>
  <c r="B262" i="9" s="1"/>
  <c r="M261" i="9"/>
  <c r="L261" i="9"/>
  <c r="F261" i="9"/>
  <c r="B261" i="9" s="1"/>
  <c r="E261" i="9"/>
  <c r="M260" i="9"/>
  <c r="L260" i="9"/>
  <c r="E260" i="9"/>
  <c r="M259" i="9"/>
  <c r="F259" i="9" s="1"/>
  <c r="L259" i="9"/>
  <c r="E259" i="9"/>
  <c r="B259" i="9"/>
  <c r="M258" i="9"/>
  <c r="L258" i="9"/>
  <c r="F258" i="9"/>
  <c r="E258" i="9"/>
  <c r="B258" i="9" s="1"/>
  <c r="M257" i="9"/>
  <c r="L257" i="9"/>
  <c r="F257" i="9"/>
  <c r="B257" i="9" s="1"/>
  <c r="E257" i="9"/>
  <c r="M256" i="9"/>
  <c r="L256" i="9"/>
  <c r="F256" i="9" s="1"/>
  <c r="E256" i="9"/>
  <c r="B256" i="9"/>
  <c r="M255" i="9"/>
  <c r="L255" i="9"/>
  <c r="F255" i="9" s="1"/>
  <c r="E255" i="9"/>
  <c r="B255" i="9"/>
  <c r="M254" i="9"/>
  <c r="L254" i="9"/>
  <c r="F254" i="9"/>
  <c r="E254" i="9"/>
  <c r="B254" i="9" s="1"/>
  <c r="M253" i="9"/>
  <c r="L253" i="9"/>
  <c r="F253" i="9"/>
  <c r="B253" i="9" s="1"/>
  <c r="E253" i="9"/>
  <c r="M252" i="9"/>
  <c r="L252" i="9"/>
  <c r="F252" i="9" s="1"/>
  <c r="E252" i="9"/>
  <c r="B252" i="9"/>
  <c r="M251" i="9"/>
  <c r="L251" i="9"/>
  <c r="F251" i="9" s="1"/>
  <c r="E251" i="9"/>
  <c r="B251" i="9"/>
  <c r="M250" i="9"/>
  <c r="L250" i="9"/>
  <c r="F250" i="9"/>
  <c r="E250" i="9"/>
  <c r="B250" i="9" s="1"/>
  <c r="M249" i="9"/>
  <c r="L249" i="9"/>
  <c r="F249" i="9"/>
  <c r="B249" i="9" s="1"/>
  <c r="E249" i="9"/>
  <c r="M248" i="9"/>
  <c r="L248" i="9"/>
  <c r="F248" i="9" s="1"/>
  <c r="E248" i="9"/>
  <c r="B248" i="9"/>
  <c r="M247" i="9"/>
  <c r="F247" i="9" s="1"/>
  <c r="L247" i="9"/>
  <c r="E247" i="9"/>
  <c r="B247" i="9"/>
  <c r="M246" i="9"/>
  <c r="L246" i="9"/>
  <c r="F246" i="9"/>
  <c r="E246" i="9"/>
  <c r="B246" i="9" s="1"/>
  <c r="M245" i="9"/>
  <c r="L245" i="9"/>
  <c r="F245" i="9"/>
  <c r="B245" i="9" s="1"/>
  <c r="E245" i="9"/>
  <c r="M244" i="9"/>
  <c r="L244" i="9"/>
  <c r="F244" i="9" s="1"/>
  <c r="E244" i="9"/>
  <c r="B244" i="9"/>
  <c r="M243" i="9"/>
  <c r="F243" i="9" s="1"/>
  <c r="L243" i="9"/>
  <c r="E243" i="9"/>
  <c r="B243" i="9"/>
  <c r="M242" i="9"/>
  <c r="L242" i="9"/>
  <c r="F242" i="9"/>
  <c r="E242" i="9"/>
  <c r="B242" i="9" s="1"/>
  <c r="M241" i="9"/>
  <c r="L241" i="9"/>
  <c r="F241" i="9"/>
  <c r="B241" i="9" s="1"/>
  <c r="E241" i="9"/>
  <c r="M240" i="9"/>
  <c r="L240" i="9"/>
  <c r="F240" i="9" s="1"/>
  <c r="E240" i="9"/>
  <c r="B240" i="9"/>
  <c r="M239" i="9"/>
  <c r="F239" i="9" s="1"/>
  <c r="L239" i="9"/>
  <c r="E239" i="9"/>
  <c r="B239" i="9"/>
  <c r="M238" i="9"/>
  <c r="L238" i="9"/>
  <c r="F238" i="9"/>
  <c r="E238" i="9"/>
  <c r="B238" i="9" s="1"/>
  <c r="M237" i="9"/>
  <c r="L237" i="9"/>
  <c r="F237" i="9"/>
  <c r="B237" i="9" s="1"/>
  <c r="E237" i="9"/>
  <c r="M236" i="9"/>
  <c r="L236" i="9"/>
  <c r="F236" i="9" s="1"/>
  <c r="E236" i="9"/>
  <c r="B236" i="9"/>
  <c r="M235" i="9"/>
  <c r="L235" i="9"/>
  <c r="F235" i="9" s="1"/>
  <c r="E235" i="9"/>
  <c r="B235" i="9"/>
  <c r="M234" i="9"/>
  <c r="L234" i="9"/>
  <c r="F234" i="9"/>
  <c r="E234" i="9"/>
  <c r="B234" i="9" s="1"/>
  <c r="M233" i="9"/>
  <c r="L233" i="9"/>
  <c r="F233" i="9"/>
  <c r="B233" i="9" s="1"/>
  <c r="E233" i="9"/>
  <c r="M232" i="9"/>
  <c r="L232" i="9"/>
  <c r="F232" i="9" s="1"/>
  <c r="E232" i="9"/>
  <c r="B232" i="9"/>
  <c r="M231" i="9"/>
  <c r="L231" i="9"/>
  <c r="F231" i="9" s="1"/>
  <c r="E231" i="9"/>
  <c r="B231" i="9"/>
  <c r="M230" i="9"/>
  <c r="L230" i="9"/>
  <c r="F230" i="9"/>
  <c r="E230" i="9"/>
  <c r="B230" i="9" s="1"/>
  <c r="M229" i="9"/>
  <c r="L229" i="9"/>
  <c r="F229" i="9"/>
  <c r="B229" i="9" s="1"/>
  <c r="E229" i="9"/>
  <c r="M228" i="9"/>
  <c r="L228" i="9"/>
  <c r="F228" i="9" s="1"/>
  <c r="E228" i="9"/>
  <c r="B228" i="9"/>
  <c r="M227" i="9"/>
  <c r="L227" i="9"/>
  <c r="F227" i="9" s="1"/>
  <c r="E227" i="9"/>
  <c r="B227" i="9"/>
  <c r="M226" i="9"/>
  <c r="L226" i="9"/>
  <c r="F226" i="9"/>
  <c r="E226" i="9"/>
  <c r="B226" i="9" s="1"/>
  <c r="M225" i="9"/>
  <c r="L225" i="9"/>
  <c r="F225" i="9"/>
  <c r="B225" i="9" s="1"/>
  <c r="E225" i="9"/>
  <c r="M224" i="9"/>
  <c r="L224" i="9"/>
  <c r="F224" i="9" s="1"/>
  <c r="E224" i="9"/>
  <c r="B224" i="9"/>
  <c r="M223" i="9"/>
  <c r="L223" i="9"/>
  <c r="F223" i="9" s="1"/>
  <c r="B223" i="9" s="1"/>
  <c r="E223" i="9"/>
  <c r="M222" i="9"/>
  <c r="L222" i="9"/>
  <c r="F222" i="9"/>
  <c r="E222" i="9"/>
  <c r="B222" i="9" s="1"/>
  <c r="M221" i="9"/>
  <c r="L221" i="9"/>
  <c r="F221" i="9"/>
  <c r="B221" i="9" s="1"/>
  <c r="E221" i="9"/>
  <c r="M220" i="9"/>
  <c r="L220" i="9"/>
  <c r="F220" i="9" s="1"/>
  <c r="B220" i="9" s="1"/>
  <c r="E220" i="9"/>
  <c r="M219" i="9"/>
  <c r="L219" i="9"/>
  <c r="E219" i="9"/>
  <c r="M218" i="9"/>
  <c r="F218" i="9" s="1"/>
  <c r="L218" i="9"/>
  <c r="E218" i="9"/>
  <c r="M217" i="9"/>
  <c r="F217" i="9" s="1"/>
  <c r="B217" i="9" s="1"/>
  <c r="L217" i="9"/>
  <c r="E217" i="9"/>
  <c r="M216" i="9"/>
  <c r="L216" i="9"/>
  <c r="F216" i="9" s="1"/>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G181" i="9"/>
  <c r="E181" i="9" s="1"/>
  <c r="B181" i="9" s="1"/>
  <c r="F181" i="9"/>
  <c r="F180" i="9"/>
  <c r="F179" i="9"/>
  <c r="F178" i="9"/>
  <c r="F177" i="9"/>
  <c r="F176" i="9"/>
  <c r="F175" i="9"/>
  <c r="F174" i="9"/>
  <c r="F173" i="9"/>
  <c r="F172" i="9"/>
  <c r="F171" i="9"/>
  <c r="F170" i="9"/>
  <c r="G169" i="9"/>
  <c r="E169" i="9" s="1"/>
  <c r="B169" i="9" s="1"/>
  <c r="F169" i="9"/>
  <c r="F168" i="9"/>
  <c r="F167" i="9"/>
  <c r="F166" i="9"/>
  <c r="G165"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F142" i="9"/>
  <c r="H141" i="9"/>
  <c r="G141" i="9"/>
  <c r="F141" i="9"/>
  <c r="H140" i="9"/>
  <c r="G140" i="9"/>
  <c r="F140" i="9"/>
  <c r="E140" i="9"/>
  <c r="B140" i="9" s="1"/>
  <c r="H139" i="9"/>
  <c r="G139" i="9"/>
  <c r="F139" i="9"/>
  <c r="E139" i="9"/>
  <c r="H138" i="9"/>
  <c r="G138" i="9"/>
  <c r="E138" i="9" s="1"/>
  <c r="F138" i="9"/>
  <c r="H137" i="9"/>
  <c r="G137" i="9"/>
  <c r="F137" i="9"/>
  <c r="H136" i="9"/>
  <c r="G136" i="9"/>
  <c r="F136" i="9"/>
  <c r="E136" i="9"/>
  <c r="B136" i="9" s="1"/>
  <c r="H135" i="9"/>
  <c r="G135" i="9"/>
  <c r="F135" i="9"/>
  <c r="E135" i="9"/>
  <c r="H134" i="9"/>
  <c r="G134" i="9"/>
  <c r="E134" i="9" s="1"/>
  <c r="B134" i="9" s="1"/>
  <c r="F134" i="9"/>
  <c r="H133" i="9"/>
  <c r="G133" i="9"/>
  <c r="F133" i="9"/>
  <c r="H132" i="9"/>
  <c r="G132" i="9"/>
  <c r="F132" i="9"/>
  <c r="E132" i="9"/>
  <c r="B132" i="9" s="1"/>
  <c r="H131" i="9"/>
  <c r="G131" i="9"/>
  <c r="F131" i="9"/>
  <c r="E131" i="9"/>
  <c r="H130" i="9"/>
  <c r="G130" i="9"/>
  <c r="E130" i="9" s="1"/>
  <c r="F130" i="9"/>
  <c r="H129" i="9"/>
  <c r="G129" i="9"/>
  <c r="F129" i="9"/>
  <c r="H128" i="9"/>
  <c r="G128" i="9"/>
  <c r="F128" i="9"/>
  <c r="E128" i="9"/>
  <c r="B128" i="9" s="1"/>
  <c r="H127" i="9"/>
  <c r="G127" i="9"/>
  <c r="F127" i="9"/>
  <c r="E127" i="9"/>
  <c r="H126" i="9"/>
  <c r="G126" i="9"/>
  <c r="E126" i="9" s="1"/>
  <c r="F126" i="9"/>
  <c r="H125" i="9"/>
  <c r="G125" i="9"/>
  <c r="F125" i="9"/>
  <c r="H124" i="9"/>
  <c r="G124" i="9"/>
  <c r="F124" i="9"/>
  <c r="E124" i="9"/>
  <c r="B124" i="9" s="1"/>
  <c r="H123" i="9"/>
  <c r="G123" i="9"/>
  <c r="F123" i="9"/>
  <c r="E123" i="9"/>
  <c r="H122" i="9"/>
  <c r="G122" i="9"/>
  <c r="E122" i="9" s="1"/>
  <c r="F122" i="9"/>
  <c r="H121" i="9"/>
  <c r="G121" i="9"/>
  <c r="F121" i="9"/>
  <c r="H120" i="9"/>
  <c r="G120" i="9"/>
  <c r="F120" i="9"/>
  <c r="E120" i="9"/>
  <c r="B120" i="9" s="1"/>
  <c r="H119" i="9"/>
  <c r="G119" i="9"/>
  <c r="F119" i="9"/>
  <c r="E119" i="9"/>
  <c r="H118" i="9"/>
  <c r="G118" i="9"/>
  <c r="E118" i="9" s="1"/>
  <c r="B118" i="9" s="1"/>
  <c r="F118" i="9"/>
  <c r="H117" i="9"/>
  <c r="G117" i="9"/>
  <c r="F117" i="9"/>
  <c r="H116" i="9"/>
  <c r="G116" i="9"/>
  <c r="F116" i="9"/>
  <c r="E116" i="9"/>
  <c r="B116" i="9" s="1"/>
  <c r="H115" i="9"/>
  <c r="G115" i="9"/>
  <c r="F115" i="9"/>
  <c r="E115" i="9"/>
  <c r="H114" i="9"/>
  <c r="G114" i="9"/>
  <c r="E114" i="9" s="1"/>
  <c r="F114" i="9"/>
  <c r="H113" i="9"/>
  <c r="G113" i="9"/>
  <c r="F113" i="9"/>
  <c r="H112" i="9"/>
  <c r="G112" i="9"/>
  <c r="F112" i="9"/>
  <c r="E112" i="9"/>
  <c r="B112" i="9" s="1"/>
  <c r="H111" i="9"/>
  <c r="G111" i="9"/>
  <c r="F111" i="9"/>
  <c r="E111" i="9"/>
  <c r="H110" i="9"/>
  <c r="G110" i="9"/>
  <c r="E110" i="9" s="1"/>
  <c r="F110" i="9"/>
  <c r="H109" i="9"/>
  <c r="G109" i="9"/>
  <c r="F109" i="9"/>
  <c r="H108" i="9"/>
  <c r="G108" i="9"/>
  <c r="F108" i="9"/>
  <c r="E108" i="9"/>
  <c r="B108" i="9" s="1"/>
  <c r="H107" i="9"/>
  <c r="G107" i="9"/>
  <c r="F107" i="9"/>
  <c r="E107" i="9"/>
  <c r="H106" i="9"/>
  <c r="G106" i="9"/>
  <c r="E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E101" i="9" s="1"/>
  <c r="F101" i="9"/>
  <c r="B101" i="9"/>
  <c r="H100" i="9"/>
  <c r="G100" i="9"/>
  <c r="F100" i="9"/>
  <c r="E100" i="9"/>
  <c r="B100" i="9" s="1"/>
  <c r="H99" i="9"/>
  <c r="G99" i="9"/>
  <c r="F99" i="9"/>
  <c r="E99" i="9"/>
  <c r="H98" i="9"/>
  <c r="G98" i="9"/>
  <c r="E98" i="9" s="1"/>
  <c r="F98" i="9"/>
  <c r="H97" i="9"/>
  <c r="G97" i="9"/>
  <c r="E97" i="9" s="1"/>
  <c r="F97" i="9"/>
  <c r="B97" i="9"/>
  <c r="H96" i="9"/>
  <c r="G96" i="9"/>
  <c r="F96" i="9"/>
  <c r="E96" i="9"/>
  <c r="B96" i="9" s="1"/>
  <c r="H95" i="9"/>
  <c r="G95" i="9"/>
  <c r="F95" i="9"/>
  <c r="E95" i="9"/>
  <c r="H94" i="9"/>
  <c r="G94" i="9"/>
  <c r="E94" i="9" s="1"/>
  <c r="F94" i="9"/>
  <c r="H93" i="9"/>
  <c r="G93" i="9"/>
  <c r="E93" i="9" s="1"/>
  <c r="F93" i="9"/>
  <c r="B93" i="9"/>
  <c r="H92" i="9"/>
  <c r="G92" i="9"/>
  <c r="F92" i="9"/>
  <c r="E92" i="9"/>
  <c r="B92" i="9" s="1"/>
  <c r="H91" i="9"/>
  <c r="G91" i="9"/>
  <c r="F91" i="9"/>
  <c r="E91" i="9"/>
  <c r="H90" i="9"/>
  <c r="G90" i="9"/>
  <c r="E90" i="9" s="1"/>
  <c r="F90" i="9"/>
  <c r="H89" i="9"/>
  <c r="G89" i="9"/>
  <c r="E89" i="9" s="1"/>
  <c r="F89" i="9"/>
  <c r="B89" i="9"/>
  <c r="H88" i="9"/>
  <c r="G88" i="9"/>
  <c r="F88" i="9"/>
  <c r="E88" i="9"/>
  <c r="B88" i="9" s="1"/>
  <c r="H87" i="9"/>
  <c r="G87" i="9"/>
  <c r="F87" i="9"/>
  <c r="E87" i="9"/>
  <c r="H86" i="9"/>
  <c r="G86" i="9"/>
  <c r="E86" i="9" s="1"/>
  <c r="F86" i="9"/>
  <c r="H85" i="9"/>
  <c r="G85" i="9"/>
  <c r="E85" i="9" s="1"/>
  <c r="F85" i="9"/>
  <c r="B85" i="9"/>
  <c r="H84" i="9"/>
  <c r="G84" i="9"/>
  <c r="F84" i="9"/>
  <c r="E84" i="9"/>
  <c r="B84" i="9" s="1"/>
  <c r="H83" i="9"/>
  <c r="G83" i="9"/>
  <c r="F83" i="9"/>
  <c r="E83" i="9"/>
  <c r="H82" i="9"/>
  <c r="G82" i="9"/>
  <c r="E82" i="9" s="1"/>
  <c r="F82" i="9"/>
  <c r="H81" i="9"/>
  <c r="G81" i="9"/>
  <c r="E81" i="9" s="1"/>
  <c r="F81" i="9"/>
  <c r="B81" i="9"/>
  <c r="H80" i="9"/>
  <c r="G80" i="9"/>
  <c r="F80" i="9"/>
  <c r="E80" i="9"/>
  <c r="B80" i="9" s="1"/>
  <c r="H79" i="9"/>
  <c r="G79" i="9"/>
  <c r="F79" i="9"/>
  <c r="E79" i="9"/>
  <c r="H78" i="9"/>
  <c r="G78" i="9"/>
  <c r="E78" i="9" s="1"/>
  <c r="F78" i="9"/>
  <c r="H77" i="9"/>
  <c r="G77" i="9"/>
  <c r="E77" i="9" s="1"/>
  <c r="F77" i="9"/>
  <c r="B77" i="9"/>
  <c r="H76" i="9"/>
  <c r="G76" i="9"/>
  <c r="F76" i="9"/>
  <c r="E76" i="9"/>
  <c r="B76" i="9" s="1"/>
  <c r="H75" i="9"/>
  <c r="G75" i="9"/>
  <c r="F75" i="9"/>
  <c r="E75" i="9"/>
  <c r="H74" i="9"/>
  <c r="G74" i="9"/>
  <c r="E74" i="9" s="1"/>
  <c r="F74" i="9"/>
  <c r="H73" i="9"/>
  <c r="G73" i="9"/>
  <c r="E73" i="9" s="1"/>
  <c r="F73" i="9"/>
  <c r="B73" i="9"/>
  <c r="H72" i="9"/>
  <c r="G72" i="9"/>
  <c r="F72" i="9"/>
  <c r="E72" i="9"/>
  <c r="B72" i="9" s="1"/>
  <c r="H71" i="9"/>
  <c r="G71" i="9"/>
  <c r="F71" i="9"/>
  <c r="E71" i="9"/>
  <c r="H70" i="9"/>
  <c r="G70" i="9"/>
  <c r="E70" i="9" s="1"/>
  <c r="F70" i="9"/>
  <c r="H69" i="9"/>
  <c r="G69" i="9"/>
  <c r="E69" i="9" s="1"/>
  <c r="F69" i="9"/>
  <c r="B69" i="9"/>
  <c r="H68" i="9"/>
  <c r="G68" i="9"/>
  <c r="F68" i="9"/>
  <c r="E68" i="9"/>
  <c r="B68" i="9" s="1"/>
  <c r="H67" i="9"/>
  <c r="G67" i="9"/>
  <c r="F67" i="9"/>
  <c r="E67" i="9"/>
  <c r="H66" i="9"/>
  <c r="G66" i="9"/>
  <c r="E66" i="9" s="1"/>
  <c r="F66" i="9"/>
  <c r="H65" i="9"/>
  <c r="G65" i="9"/>
  <c r="E65" i="9" s="1"/>
  <c r="F65" i="9"/>
  <c r="B65" i="9"/>
  <c r="H64" i="9"/>
  <c r="G64" i="9"/>
  <c r="F64" i="9"/>
  <c r="E64" i="9"/>
  <c r="B64" i="9" s="1"/>
  <c r="H63" i="9"/>
  <c r="G63" i="9"/>
  <c r="F63" i="9"/>
  <c r="E63" i="9"/>
  <c r="H62" i="9"/>
  <c r="G62" i="9"/>
  <c r="E62" i="9" s="1"/>
  <c r="F62" i="9"/>
  <c r="H61" i="9"/>
  <c r="G61" i="9"/>
  <c r="E61" i="9" s="1"/>
  <c r="F61" i="9"/>
  <c r="B61" i="9"/>
  <c r="H60" i="9"/>
  <c r="G60" i="9"/>
  <c r="F60" i="9"/>
  <c r="E60" i="9"/>
  <c r="B60" i="9" s="1"/>
  <c r="H59" i="9"/>
  <c r="G59" i="9"/>
  <c r="F59" i="9"/>
  <c r="E59" i="9"/>
  <c r="H58" i="9"/>
  <c r="G58" i="9"/>
  <c r="E58" i="9" s="1"/>
  <c r="F58" i="9"/>
  <c r="H57" i="9"/>
  <c r="G57" i="9"/>
  <c r="E57" i="9" s="1"/>
  <c r="F57" i="9"/>
  <c r="B57" i="9"/>
  <c r="H56" i="9"/>
  <c r="G56" i="9"/>
  <c r="F56" i="9"/>
  <c r="E56" i="9"/>
  <c r="B56" i="9" s="1"/>
  <c r="H55" i="9"/>
  <c r="G55" i="9"/>
  <c r="F55" i="9"/>
  <c r="E55" i="9"/>
  <c r="H54" i="9"/>
  <c r="G54" i="9"/>
  <c r="E54" i="9" s="1"/>
  <c r="F54" i="9"/>
  <c r="H53" i="9"/>
  <c r="G53" i="9"/>
  <c r="E53" i="9" s="1"/>
  <c r="F53" i="9"/>
  <c r="B53" i="9"/>
  <c r="H52" i="9"/>
  <c r="G52" i="9"/>
  <c r="F52" i="9"/>
  <c r="E52" i="9"/>
  <c r="B52" i="9" s="1"/>
  <c r="H51" i="9"/>
  <c r="G51" i="9"/>
  <c r="F51" i="9"/>
  <c r="E51" i="9"/>
  <c r="H50" i="9"/>
  <c r="G50" i="9"/>
  <c r="E50" i="9" s="1"/>
  <c r="F50" i="9"/>
  <c r="H49" i="9"/>
  <c r="G49" i="9"/>
  <c r="E49" i="9" s="1"/>
  <c r="F49" i="9"/>
  <c r="B49" i="9"/>
  <c r="H48" i="9"/>
  <c r="G48" i="9"/>
  <c r="F48" i="9"/>
  <c r="E48" i="9"/>
  <c r="B48" i="9" s="1"/>
  <c r="H47" i="9"/>
  <c r="E47" i="9" s="1"/>
  <c r="G47" i="9"/>
  <c r="F47" i="9"/>
  <c r="H46" i="9"/>
  <c r="G46" i="9"/>
  <c r="E46" i="9" s="1"/>
  <c r="F46" i="9"/>
  <c r="H45" i="9"/>
  <c r="G45" i="9"/>
  <c r="E45" i="9" s="1"/>
  <c r="F45" i="9"/>
  <c r="B45" i="9"/>
  <c r="H44" i="9"/>
  <c r="G44" i="9"/>
  <c r="F44" i="9"/>
  <c r="E44" i="9"/>
  <c r="B44" i="9" s="1"/>
  <c r="H43" i="9"/>
  <c r="E43" i="9" s="1"/>
  <c r="G43" i="9"/>
  <c r="F43" i="9"/>
  <c r="H42" i="9"/>
  <c r="G42" i="9"/>
  <c r="E42" i="9" s="1"/>
  <c r="F42" i="9"/>
  <c r="H41" i="9"/>
  <c r="G41" i="9"/>
  <c r="F41" i="9"/>
  <c r="H40" i="9"/>
  <c r="E40" i="9" s="1"/>
  <c r="B40" i="9" s="1"/>
  <c r="G40" i="9"/>
  <c r="F40" i="9"/>
  <c r="H39" i="9"/>
  <c r="G39" i="9"/>
  <c r="F39" i="9"/>
  <c r="E39" i="9"/>
  <c r="H38" i="9"/>
  <c r="G38" i="9"/>
  <c r="F38" i="9"/>
  <c r="H37" i="9"/>
  <c r="G37" i="9"/>
  <c r="E37" i="9" s="1"/>
  <c r="F37" i="9"/>
  <c r="B37" i="9"/>
  <c r="H36" i="9"/>
  <c r="G36" i="9"/>
  <c r="F36" i="9"/>
  <c r="E36" i="9"/>
  <c r="B36" i="9" s="1"/>
  <c r="H35" i="9"/>
  <c r="G35" i="9"/>
  <c r="F35" i="9"/>
  <c r="E35" i="9"/>
  <c r="H34" i="9"/>
  <c r="G34" i="9"/>
  <c r="E34" i="9" s="1"/>
  <c r="F34" i="9"/>
  <c r="H33" i="9"/>
  <c r="G33" i="9"/>
  <c r="F33" i="9"/>
  <c r="H32" i="9"/>
  <c r="G32" i="9"/>
  <c r="F32" i="9"/>
  <c r="H31" i="9"/>
  <c r="G31" i="9"/>
  <c r="F31" i="9"/>
  <c r="E31" i="9"/>
  <c r="H30" i="9"/>
  <c r="G30" i="9"/>
  <c r="F30" i="9"/>
  <c r="H29" i="9"/>
  <c r="G29" i="9"/>
  <c r="F29" i="9"/>
  <c r="H28" i="9"/>
  <c r="G28" i="9"/>
  <c r="F28" i="9"/>
  <c r="E28" i="9"/>
  <c r="B28" i="9" s="1"/>
  <c r="H27" i="9"/>
  <c r="G27" i="9"/>
  <c r="F27" i="9"/>
  <c r="H26" i="9"/>
  <c r="G26" i="9"/>
  <c r="E26" i="9" s="1"/>
  <c r="F26" i="9"/>
  <c r="H25" i="9"/>
  <c r="G25" i="9"/>
  <c r="F25" i="9"/>
  <c r="H24" i="9"/>
  <c r="G24" i="9"/>
  <c r="F24" i="9"/>
  <c r="E24" i="9"/>
  <c r="B24" i="9" s="1"/>
  <c r="H23" i="9"/>
  <c r="E23" i="9" s="1"/>
  <c r="G23" i="9"/>
  <c r="F23" i="9"/>
  <c r="H22" i="9"/>
  <c r="G22" i="9"/>
  <c r="E22" i="9" s="1"/>
  <c r="F22" i="9"/>
  <c r="F21" i="9"/>
  <c r="F4" i="9"/>
  <c r="O3" i="9"/>
  <c r="G275" i="9" s="1"/>
  <c r="I3" i="9"/>
  <c r="H3" i="9"/>
  <c r="G3" i="9"/>
  <c r="D101" i="8"/>
  <c r="I36" i="3" s="1"/>
  <c r="D95" i="8"/>
  <c r="D90" i="8"/>
  <c r="D85" i="8"/>
  <c r="D80" i="8"/>
  <c r="D75" i="8"/>
  <c r="D70" i="8"/>
  <c r="D65" i="8"/>
  <c r="D60" i="8"/>
  <c r="D49" i="8" s="1"/>
  <c r="D55" i="8"/>
  <c r="D50" i="8"/>
  <c r="D44" i="8"/>
  <c r="D36" i="8"/>
  <c r="D26" i="8"/>
  <c r="D24" i="8" s="1"/>
  <c r="D18" i="8"/>
  <c r="D8" i="8"/>
  <c r="D6" i="8" s="1"/>
  <c r="C1481" i="1" s="1"/>
  <c r="E44" i="7"/>
  <c r="D44" i="7"/>
  <c r="E39" i="7"/>
  <c r="E38" i="7" s="1"/>
  <c r="D39" i="7"/>
  <c r="D38" i="7" s="1"/>
  <c r="E30" i="7"/>
  <c r="D30" i="7"/>
  <c r="E23" i="7"/>
  <c r="D23" i="7"/>
  <c r="E22" i="7"/>
  <c r="D22" i="7"/>
  <c r="E14" i="7"/>
  <c r="D14" i="7"/>
  <c r="E7" i="7"/>
  <c r="E6" i="7" s="1"/>
  <c r="E5" i="7" s="1"/>
  <c r="I29" i="3" s="1"/>
  <c r="D7" i="7"/>
  <c r="D6" i="7" s="1"/>
  <c r="D5" i="7" s="1"/>
  <c r="G315" i="9" s="1"/>
  <c r="E315" i="9"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F238"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H307" i="9"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E146" i="5"/>
  <c r="D146" i="5"/>
  <c r="F146" i="5" s="1"/>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F87" i="5"/>
  <c r="E87" i="5"/>
  <c r="D87" i="5"/>
  <c r="F86" i="5"/>
  <c r="F85" i="5"/>
  <c r="F84" i="5"/>
  <c r="F83" i="5"/>
  <c r="F82" i="5"/>
  <c r="F81" i="5"/>
  <c r="F80" i="5"/>
  <c r="E79" i="5"/>
  <c r="E78" i="5" s="1"/>
  <c r="D79" i="5"/>
  <c r="F77" i="5"/>
  <c r="F76" i="5"/>
  <c r="F75" i="5"/>
  <c r="F74" i="5"/>
  <c r="F73" i="5"/>
  <c r="F72" i="5"/>
  <c r="F71" i="5"/>
  <c r="E70" i="5"/>
  <c r="E69" i="5" s="1"/>
  <c r="E68" i="5" s="1"/>
  <c r="I21" i="3"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D644" i="4"/>
  <c r="D643" i="4"/>
  <c r="F643" i="4" s="1"/>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E580" i="4" s="1"/>
  <c r="D581" i="4"/>
  <c r="F579" i="4"/>
  <c r="F578" i="4"/>
  <c r="E577" i="4"/>
  <c r="D577" i="4"/>
  <c r="F577" i="4" s="1"/>
  <c r="F576" i="4"/>
  <c r="F575" i="4"/>
  <c r="E574" i="4"/>
  <c r="E567" i="4" s="1"/>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E420"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D412" i="1" s="1"/>
  <c r="H412" i="1" s="1"/>
  <c r="D417" i="4"/>
  <c r="F416"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4" i="4"/>
  <c r="F224" i="4" s="1"/>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H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D140" i="4"/>
  <c r="E139" i="4"/>
  <c r="F138" i="4"/>
  <c r="F137" i="4"/>
  <c r="F136" i="4"/>
  <c r="F135" i="4"/>
  <c r="E134" i="4"/>
  <c r="F134" i="4" s="1"/>
  <c r="D134" i="4"/>
  <c r="D133" i="4"/>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08" i="1" s="1"/>
  <c r="H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E50" i="4" s="1"/>
  <c r="D46" i="1" s="1"/>
  <c r="D77" i="4"/>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C1576" i="1"/>
  <c r="G1576" i="1" s="1"/>
  <c r="H1575" i="1"/>
  <c r="G1575" i="1"/>
  <c r="C1575" i="1"/>
  <c r="H1574" i="1"/>
  <c r="G1574" i="1"/>
  <c r="C1574" i="1"/>
  <c r="G1573" i="1"/>
  <c r="C1573" i="1"/>
  <c r="H1573" i="1" s="1"/>
  <c r="H1572" i="1"/>
  <c r="C1572" i="1"/>
  <c r="G1572" i="1" s="1"/>
  <c r="H1571" i="1"/>
  <c r="G1571" i="1"/>
  <c r="C1571" i="1"/>
  <c r="G1570" i="1"/>
  <c r="C1570" i="1"/>
  <c r="H1570" i="1" s="1"/>
  <c r="G1569" i="1"/>
  <c r="C1569" i="1"/>
  <c r="H1569" i="1" s="1"/>
  <c r="H1568" i="1"/>
  <c r="C1568" i="1"/>
  <c r="G1568" i="1" s="1"/>
  <c r="H1567" i="1"/>
  <c r="G1567" i="1"/>
  <c r="C1567" i="1"/>
  <c r="H1566" i="1"/>
  <c r="G1566" i="1"/>
  <c r="C1566" i="1"/>
  <c r="G1565" i="1"/>
  <c r="C1565" i="1"/>
  <c r="H1565" i="1" s="1"/>
  <c r="H1564" i="1"/>
  <c r="C1564" i="1"/>
  <c r="G1564" i="1" s="1"/>
  <c r="H1563" i="1"/>
  <c r="G1563" i="1"/>
  <c r="C1563" i="1"/>
  <c r="G1562" i="1"/>
  <c r="C1562" i="1"/>
  <c r="H1562" i="1" s="1"/>
  <c r="G1561" i="1"/>
  <c r="C1561" i="1"/>
  <c r="H1561" i="1" s="1"/>
  <c r="H1560" i="1"/>
  <c r="C1560" i="1"/>
  <c r="G1560" i="1" s="1"/>
  <c r="H1559" i="1"/>
  <c r="G1559" i="1"/>
  <c r="C1559" i="1"/>
  <c r="H1558" i="1"/>
  <c r="G1558" i="1"/>
  <c r="C1558" i="1"/>
  <c r="G1557" i="1"/>
  <c r="C1557" i="1"/>
  <c r="H1557" i="1" s="1"/>
  <c r="H1556" i="1"/>
  <c r="C1556" i="1"/>
  <c r="G1556" i="1" s="1"/>
  <c r="H1555" i="1"/>
  <c r="G1555" i="1"/>
  <c r="C1555" i="1"/>
  <c r="G1554" i="1"/>
  <c r="C1554" i="1"/>
  <c r="H1554" i="1" s="1"/>
  <c r="G1553" i="1"/>
  <c r="C1553" i="1"/>
  <c r="H1553" i="1" s="1"/>
  <c r="H1552" i="1"/>
  <c r="C1552" i="1"/>
  <c r="G1552" i="1" s="1"/>
  <c r="H1551" i="1"/>
  <c r="G1551" i="1"/>
  <c r="C1551" i="1"/>
  <c r="H1550" i="1"/>
  <c r="G1550" i="1"/>
  <c r="C1550" i="1"/>
  <c r="G1549" i="1"/>
  <c r="C1549" i="1"/>
  <c r="H1549" i="1" s="1"/>
  <c r="H1548" i="1"/>
  <c r="C1548" i="1"/>
  <c r="G1548" i="1" s="1"/>
  <c r="H1547" i="1"/>
  <c r="G1547" i="1"/>
  <c r="C1547" i="1"/>
  <c r="G1546" i="1"/>
  <c r="C1546" i="1"/>
  <c r="H1546" i="1" s="1"/>
  <c r="G1545" i="1"/>
  <c r="C1545" i="1"/>
  <c r="H1545" i="1" s="1"/>
  <c r="H1544" i="1"/>
  <c r="C1544" i="1"/>
  <c r="G1544" i="1" s="1"/>
  <c r="H1543" i="1"/>
  <c r="G1543" i="1"/>
  <c r="C1543" i="1"/>
  <c r="H1542" i="1"/>
  <c r="G1542" i="1"/>
  <c r="C1542" i="1"/>
  <c r="G1541" i="1"/>
  <c r="C1541" i="1"/>
  <c r="H1541" i="1" s="1"/>
  <c r="H1540" i="1"/>
  <c r="C1540" i="1"/>
  <c r="G1540" i="1" s="1"/>
  <c r="H1539" i="1"/>
  <c r="G1539" i="1"/>
  <c r="C1539" i="1"/>
  <c r="G1538" i="1"/>
  <c r="C1538" i="1"/>
  <c r="H1538" i="1" s="1"/>
  <c r="G1537" i="1"/>
  <c r="C1537" i="1"/>
  <c r="H1537" i="1" s="1"/>
  <c r="H1536" i="1"/>
  <c r="C1536" i="1"/>
  <c r="G1536" i="1" s="1"/>
  <c r="H1535" i="1"/>
  <c r="G1535" i="1"/>
  <c r="C1535" i="1"/>
  <c r="H1534" i="1"/>
  <c r="G1534" i="1"/>
  <c r="C1534" i="1"/>
  <c r="G1533" i="1"/>
  <c r="C1533" i="1"/>
  <c r="H1533" i="1" s="1"/>
  <c r="H1532" i="1"/>
  <c r="C1532" i="1"/>
  <c r="G1532" i="1" s="1"/>
  <c r="H1531" i="1"/>
  <c r="G1531" i="1"/>
  <c r="C1531" i="1"/>
  <c r="G1530" i="1"/>
  <c r="C1530" i="1"/>
  <c r="H1530" i="1" s="1"/>
  <c r="G1529" i="1"/>
  <c r="C1529" i="1"/>
  <c r="H1529" i="1" s="1"/>
  <c r="H1528" i="1"/>
  <c r="C1528" i="1"/>
  <c r="G1528" i="1" s="1"/>
  <c r="H1527" i="1"/>
  <c r="G1527" i="1"/>
  <c r="C1527" i="1"/>
  <c r="H1526" i="1"/>
  <c r="G1526" i="1"/>
  <c r="C1526" i="1"/>
  <c r="G1525" i="1"/>
  <c r="C1525" i="1"/>
  <c r="H1525" i="1" s="1"/>
  <c r="H1524" i="1"/>
  <c r="C1524" i="1"/>
  <c r="G1524" i="1" s="1"/>
  <c r="H1523" i="1"/>
  <c r="G1523" i="1"/>
  <c r="C1523" i="1"/>
  <c r="G1522" i="1"/>
  <c r="C1522" i="1"/>
  <c r="H1522" i="1" s="1"/>
  <c r="G1521" i="1"/>
  <c r="C1521" i="1"/>
  <c r="H1521" i="1" s="1"/>
  <c r="H1520" i="1"/>
  <c r="C1520" i="1"/>
  <c r="G1520" i="1" s="1"/>
  <c r="H1519" i="1"/>
  <c r="G1519" i="1"/>
  <c r="C1519" i="1"/>
  <c r="H1516" i="1"/>
  <c r="C1516" i="1"/>
  <c r="G1516" i="1" s="1"/>
  <c r="H1515" i="1"/>
  <c r="G1515" i="1"/>
  <c r="C1515" i="1"/>
  <c r="G1514" i="1"/>
  <c r="C1514" i="1"/>
  <c r="H1514" i="1" s="1"/>
  <c r="G1513" i="1"/>
  <c r="C1513" i="1"/>
  <c r="H1513" i="1" s="1"/>
  <c r="H1512" i="1"/>
  <c r="C1512" i="1"/>
  <c r="G1512" i="1" s="1"/>
  <c r="H1511" i="1"/>
  <c r="G1511" i="1"/>
  <c r="C1511" i="1"/>
  <c r="G1510" i="1"/>
  <c r="C1510" i="1"/>
  <c r="H1510" i="1" s="1"/>
  <c r="C1509" i="1"/>
  <c r="H1509" i="1" s="1"/>
  <c r="H1508" i="1"/>
  <c r="C1508" i="1"/>
  <c r="G1508" i="1" s="1"/>
  <c r="H1507" i="1"/>
  <c r="G1507" i="1"/>
  <c r="C1507" i="1"/>
  <c r="G1506" i="1"/>
  <c r="C1506" i="1"/>
  <c r="H1506" i="1" s="1"/>
  <c r="G1505" i="1"/>
  <c r="C1505" i="1"/>
  <c r="H1505" i="1" s="1"/>
  <c r="C1504" i="1"/>
  <c r="G1504" i="1" s="1"/>
  <c r="G1503" i="1"/>
  <c r="C1503" i="1"/>
  <c r="H1503" i="1" s="1"/>
  <c r="C1502" i="1"/>
  <c r="H1502" i="1" s="1"/>
  <c r="C1501" i="1"/>
  <c r="H1501" i="1" s="1"/>
  <c r="H1500" i="1"/>
  <c r="C1500" i="1"/>
  <c r="G1500" i="1" s="1"/>
  <c r="C1499" i="1"/>
  <c r="H1499" i="1" s="1"/>
  <c r="G1498" i="1"/>
  <c r="C1498" i="1"/>
  <c r="H1498" i="1" s="1"/>
  <c r="G1497" i="1"/>
  <c r="C1497" i="1"/>
  <c r="H1497" i="1" s="1"/>
  <c r="H1496" i="1"/>
  <c r="C1496" i="1"/>
  <c r="G1496" i="1" s="1"/>
  <c r="H1495" i="1"/>
  <c r="G1495" i="1"/>
  <c r="C1495" i="1"/>
  <c r="H1494" i="1"/>
  <c r="G1494" i="1"/>
  <c r="C1494" i="1"/>
  <c r="G1493" i="1"/>
  <c r="C1493" i="1"/>
  <c r="H1493" i="1" s="1"/>
  <c r="C1492" i="1"/>
  <c r="G1492" i="1" s="1"/>
  <c r="H1491" i="1"/>
  <c r="C1491" i="1"/>
  <c r="G1491" i="1" s="1"/>
  <c r="G1490" i="1"/>
  <c r="C1490" i="1"/>
  <c r="H1490" i="1" s="1"/>
  <c r="G1489" i="1"/>
  <c r="C1489" i="1"/>
  <c r="H1489" i="1" s="1"/>
  <c r="H1488" i="1"/>
  <c r="C1488" i="1"/>
  <c r="G1488" i="1" s="1"/>
  <c r="H1487" i="1"/>
  <c r="G1487" i="1"/>
  <c r="C1487" i="1"/>
  <c r="G1486" i="1"/>
  <c r="C1486" i="1"/>
  <c r="H1486" i="1" s="1"/>
  <c r="G1485" i="1"/>
  <c r="C1485" i="1"/>
  <c r="H1485" i="1" s="1"/>
  <c r="C1484" i="1"/>
  <c r="G1484" i="1" s="1"/>
  <c r="G1482" i="1"/>
  <c r="C1482" i="1"/>
  <c r="H1482" i="1" s="1"/>
  <c r="H1480" i="1"/>
  <c r="C1480" i="1"/>
  <c r="G1480" i="1" s="1"/>
  <c r="G1479" i="1"/>
  <c r="I1479" i="1" s="1"/>
  <c r="D1479" i="1"/>
  <c r="C1479" i="1"/>
  <c r="H1479" i="1" s="1"/>
  <c r="H1478" i="1"/>
  <c r="G1478" i="1"/>
  <c r="D1478" i="1"/>
  <c r="C1478" i="1"/>
  <c r="J1478" i="1" s="1"/>
  <c r="J1477" i="1"/>
  <c r="D1477" i="1"/>
  <c r="C1477" i="1"/>
  <c r="H1476" i="1"/>
  <c r="D1476" i="1"/>
  <c r="C1476" i="1"/>
  <c r="J1476" i="1" s="1"/>
  <c r="H1475" i="1"/>
  <c r="D1475" i="1"/>
  <c r="C1475" i="1"/>
  <c r="G1475" i="1" s="1"/>
  <c r="G1474" i="1"/>
  <c r="I1474" i="1" s="1"/>
  <c r="D1474" i="1"/>
  <c r="C1474" i="1"/>
  <c r="H1474" i="1" s="1"/>
  <c r="H1473" i="1"/>
  <c r="G1473" i="1"/>
  <c r="D1473" i="1"/>
  <c r="C1473" i="1"/>
  <c r="J1473" i="1" s="1"/>
  <c r="J1472" i="1"/>
  <c r="D1472" i="1"/>
  <c r="C1472" i="1"/>
  <c r="H1471" i="1"/>
  <c r="D1471" i="1"/>
  <c r="C1471" i="1"/>
  <c r="J1471" i="1" s="1"/>
  <c r="H1470" i="1"/>
  <c r="D1470" i="1"/>
  <c r="C1470" i="1"/>
  <c r="G1470" i="1" s="1"/>
  <c r="H1469" i="1"/>
  <c r="D1469" i="1"/>
  <c r="C1469" i="1"/>
  <c r="G1469" i="1" s="1"/>
  <c r="G1468" i="1"/>
  <c r="I1468" i="1" s="1"/>
  <c r="D1468" i="1"/>
  <c r="C1468" i="1"/>
  <c r="H1468" i="1" s="1"/>
  <c r="H1467" i="1"/>
  <c r="G1467" i="1"/>
  <c r="I1467" i="1" s="1"/>
  <c r="D1467" i="1"/>
  <c r="C1467" i="1"/>
  <c r="J1467" i="1" s="1"/>
  <c r="D1466" i="1"/>
  <c r="C1466" i="1"/>
  <c r="H1465" i="1"/>
  <c r="D1465" i="1"/>
  <c r="C1465" i="1"/>
  <c r="J1465" i="1" s="1"/>
  <c r="G1464" i="1"/>
  <c r="I1464" i="1" s="1"/>
  <c r="D1464" i="1"/>
  <c r="C1464" i="1"/>
  <c r="H1464" i="1" s="1"/>
  <c r="H1463" i="1"/>
  <c r="G1463" i="1"/>
  <c r="D1463" i="1"/>
  <c r="C1463" i="1"/>
  <c r="J1463" i="1" s="1"/>
  <c r="J1462" i="1"/>
  <c r="D1462" i="1"/>
  <c r="C1462" i="1"/>
  <c r="D1461" i="1"/>
  <c r="G1461" i="1" s="1"/>
  <c r="C1461" i="1"/>
  <c r="D1460" i="1"/>
  <c r="C1460" i="1"/>
  <c r="D1459" i="1"/>
  <c r="C1459" i="1"/>
  <c r="G1458" i="1"/>
  <c r="D1458" i="1"/>
  <c r="C1458" i="1"/>
  <c r="J1458" i="1" s="1"/>
  <c r="D1457" i="1"/>
  <c r="G1457" i="1" s="1"/>
  <c r="C1457" i="1"/>
  <c r="D1456" i="1"/>
  <c r="C1456" i="1"/>
  <c r="D1455" i="1"/>
  <c r="C1455" i="1"/>
  <c r="D1454" i="1"/>
  <c r="C1454" i="1"/>
  <c r="D1453" i="1"/>
  <c r="G1453" i="1" s="1"/>
  <c r="C1453" i="1"/>
  <c r="D1452" i="1"/>
  <c r="C1452" i="1"/>
  <c r="D1451" i="1"/>
  <c r="C1451" i="1"/>
  <c r="G1450" i="1"/>
  <c r="D1450" i="1"/>
  <c r="C1450" i="1"/>
  <c r="J1450" i="1" s="1"/>
  <c r="D1449" i="1"/>
  <c r="G1449" i="1" s="1"/>
  <c r="C1449" i="1"/>
  <c r="D1448" i="1"/>
  <c r="C1448" i="1"/>
  <c r="D1447" i="1"/>
  <c r="C1447" i="1"/>
  <c r="G1446" i="1"/>
  <c r="D1446" i="1"/>
  <c r="C1446" i="1"/>
  <c r="J1446" i="1" s="1"/>
  <c r="H1445" i="1"/>
  <c r="D1445" i="1"/>
  <c r="C1445" i="1"/>
  <c r="G1445" i="1" s="1"/>
  <c r="H1444" i="1"/>
  <c r="D1444" i="1"/>
  <c r="J1444" i="1" s="1"/>
  <c r="C1444" i="1"/>
  <c r="D1443" i="1"/>
  <c r="C1443" i="1"/>
  <c r="D1442" i="1"/>
  <c r="C1442" i="1"/>
  <c r="H1441" i="1"/>
  <c r="D1441" i="1"/>
  <c r="C1441" i="1"/>
  <c r="G1441" i="1" s="1"/>
  <c r="I1441" i="1" s="1"/>
  <c r="H1440" i="1"/>
  <c r="D1440" i="1"/>
  <c r="J1440" i="1" s="1"/>
  <c r="C1440" i="1"/>
  <c r="D1439" i="1"/>
  <c r="C1439" i="1"/>
  <c r="J1439" i="1" s="1"/>
  <c r="D1438" i="1"/>
  <c r="H1438" i="1" s="1"/>
  <c r="C1438" i="1"/>
  <c r="H1437" i="1"/>
  <c r="D1437" i="1"/>
  <c r="C1437" i="1"/>
  <c r="G1437" i="1" s="1"/>
  <c r="D1436" i="1"/>
  <c r="C1436" i="1"/>
  <c r="D1434" i="1"/>
  <c r="H1434" i="1" s="1"/>
  <c r="C1434" i="1"/>
  <c r="D1433" i="1"/>
  <c r="C1433" i="1"/>
  <c r="G1433" i="1" s="1"/>
  <c r="D1432" i="1"/>
  <c r="C1432" i="1"/>
  <c r="D1431" i="1"/>
  <c r="C1431" i="1"/>
  <c r="G1431" i="1" s="1"/>
  <c r="D1430" i="1"/>
  <c r="H1430" i="1" s="1"/>
  <c r="C1430" i="1"/>
  <c r="H1429" i="1"/>
  <c r="D1429" i="1"/>
  <c r="C1429" i="1"/>
  <c r="G1429" i="1" s="1"/>
  <c r="D1428" i="1"/>
  <c r="C1428" i="1"/>
  <c r="H1427" i="1"/>
  <c r="D1427" i="1"/>
  <c r="C1427" i="1"/>
  <c r="G1427" i="1" s="1"/>
  <c r="D1426" i="1"/>
  <c r="H1426" i="1" s="1"/>
  <c r="C1426" i="1"/>
  <c r="D1425" i="1"/>
  <c r="C1425" i="1"/>
  <c r="G1425" i="1" s="1"/>
  <c r="D1424" i="1"/>
  <c r="C1424" i="1"/>
  <c r="D1423" i="1"/>
  <c r="D1422" i="1"/>
  <c r="H1422" i="1" s="1"/>
  <c r="C1422" i="1"/>
  <c r="H1421" i="1"/>
  <c r="D1421" i="1"/>
  <c r="C1421" i="1"/>
  <c r="G1421" i="1" s="1"/>
  <c r="D1420" i="1"/>
  <c r="C1420" i="1"/>
  <c r="H1419" i="1"/>
  <c r="D1419" i="1"/>
  <c r="C1419" i="1"/>
  <c r="G1419" i="1" s="1"/>
  <c r="G1418" i="1"/>
  <c r="D1418" i="1"/>
  <c r="C1418" i="1"/>
  <c r="H1418" i="1" s="1"/>
  <c r="D1417" i="1"/>
  <c r="C1417" i="1"/>
  <c r="H1417" i="1" s="1"/>
  <c r="D1416" i="1"/>
  <c r="C1416" i="1"/>
  <c r="H1416" i="1" s="1"/>
  <c r="G1415" i="1"/>
  <c r="D1415" i="1"/>
  <c r="C1415" i="1"/>
  <c r="H1415" i="1" s="1"/>
  <c r="G1414" i="1"/>
  <c r="D1414" i="1"/>
  <c r="C1414" i="1"/>
  <c r="H1414" i="1" s="1"/>
  <c r="D1413" i="1"/>
  <c r="C1413" i="1"/>
  <c r="H1413" i="1" s="1"/>
  <c r="D1412" i="1"/>
  <c r="C1412" i="1"/>
  <c r="H1412" i="1" s="1"/>
  <c r="G1411" i="1"/>
  <c r="D1411" i="1"/>
  <c r="C1411" i="1"/>
  <c r="H1411" i="1" s="1"/>
  <c r="G1410" i="1"/>
  <c r="D1410" i="1"/>
  <c r="C1410" i="1"/>
  <c r="H1410" i="1" s="1"/>
  <c r="D1409" i="1"/>
  <c r="C1409" i="1"/>
  <c r="H1409" i="1" s="1"/>
  <c r="D1408" i="1"/>
  <c r="G1407" i="1"/>
  <c r="D1407" i="1"/>
  <c r="C1407" i="1"/>
  <c r="H1407" i="1" s="1"/>
  <c r="G1406" i="1"/>
  <c r="D1406" i="1"/>
  <c r="C1406" i="1"/>
  <c r="H1406" i="1" s="1"/>
  <c r="D1405" i="1"/>
  <c r="C1405" i="1"/>
  <c r="H1405" i="1" s="1"/>
  <c r="D1404" i="1"/>
  <c r="C1404" i="1"/>
  <c r="H1404" i="1" s="1"/>
  <c r="G1403" i="1"/>
  <c r="D1403" i="1"/>
  <c r="C1403" i="1"/>
  <c r="H1403" i="1" s="1"/>
  <c r="G1402" i="1"/>
  <c r="D1402" i="1"/>
  <c r="C1402" i="1"/>
  <c r="H1402" i="1" s="1"/>
  <c r="D1401" i="1"/>
  <c r="C1401" i="1"/>
  <c r="H1401" i="1" s="1"/>
  <c r="D1400" i="1"/>
  <c r="C1400" i="1"/>
  <c r="H1400" i="1" s="1"/>
  <c r="G1399" i="1"/>
  <c r="D1399" i="1"/>
  <c r="C1399" i="1"/>
  <c r="H1399" i="1" s="1"/>
  <c r="G1398" i="1"/>
  <c r="D1398" i="1"/>
  <c r="C1398" i="1"/>
  <c r="H1398" i="1" s="1"/>
  <c r="D1397" i="1"/>
  <c r="C1397" i="1"/>
  <c r="H1397" i="1" s="1"/>
  <c r="D1396" i="1"/>
  <c r="C1396" i="1"/>
  <c r="H1396" i="1" s="1"/>
  <c r="G1395" i="1"/>
  <c r="D1395" i="1"/>
  <c r="C1395" i="1"/>
  <c r="H1395" i="1" s="1"/>
  <c r="G1394" i="1"/>
  <c r="D1394" i="1"/>
  <c r="C1394" i="1"/>
  <c r="H1394" i="1" s="1"/>
  <c r="D1393" i="1"/>
  <c r="C1393" i="1"/>
  <c r="H1393" i="1" s="1"/>
  <c r="D1392" i="1"/>
  <c r="C1392" i="1"/>
  <c r="H1392" i="1" s="1"/>
  <c r="G1391" i="1"/>
  <c r="D1391" i="1"/>
  <c r="C1391" i="1"/>
  <c r="H1391" i="1" s="1"/>
  <c r="G1390" i="1"/>
  <c r="D1390" i="1"/>
  <c r="C1390" i="1"/>
  <c r="H1390" i="1" s="1"/>
  <c r="D1389" i="1"/>
  <c r="C1389" i="1"/>
  <c r="H1389" i="1" s="1"/>
  <c r="D1388" i="1"/>
  <c r="C1388" i="1"/>
  <c r="H1388" i="1" s="1"/>
  <c r="G1387" i="1"/>
  <c r="D1387" i="1"/>
  <c r="C1387" i="1"/>
  <c r="H1387" i="1" s="1"/>
  <c r="G1386" i="1"/>
  <c r="D1386" i="1"/>
  <c r="C1386" i="1"/>
  <c r="H1386" i="1" s="1"/>
  <c r="D1385" i="1"/>
  <c r="C1385" i="1"/>
  <c r="H1385" i="1" s="1"/>
  <c r="D1384" i="1"/>
  <c r="C1384" i="1"/>
  <c r="H1384" i="1" s="1"/>
  <c r="D1383" i="1"/>
  <c r="G1382" i="1"/>
  <c r="D1382" i="1"/>
  <c r="C1382" i="1"/>
  <c r="H1382" i="1" s="1"/>
  <c r="D1381" i="1"/>
  <c r="C1381" i="1"/>
  <c r="H1381" i="1" s="1"/>
  <c r="D1380" i="1"/>
  <c r="C1380" i="1"/>
  <c r="H1380" i="1" s="1"/>
  <c r="G1379" i="1"/>
  <c r="D1379" i="1"/>
  <c r="C1379" i="1"/>
  <c r="H1379" i="1" s="1"/>
  <c r="G1378" i="1"/>
  <c r="D1378" i="1"/>
  <c r="C1378" i="1"/>
  <c r="H1378" i="1" s="1"/>
  <c r="D1377" i="1"/>
  <c r="C1377" i="1"/>
  <c r="H1377" i="1" s="1"/>
  <c r="D1376" i="1"/>
  <c r="C1376" i="1"/>
  <c r="H1376" i="1" s="1"/>
  <c r="G1375" i="1"/>
  <c r="D1375" i="1"/>
  <c r="C1375" i="1"/>
  <c r="H1375" i="1" s="1"/>
  <c r="G1374" i="1"/>
  <c r="D1374" i="1"/>
  <c r="C1374" i="1"/>
  <c r="H1374" i="1" s="1"/>
  <c r="D1373" i="1"/>
  <c r="C1373" i="1"/>
  <c r="H1373" i="1" s="1"/>
  <c r="D1372" i="1"/>
  <c r="C1372" i="1"/>
  <c r="H1372" i="1" s="1"/>
  <c r="G1371" i="1"/>
  <c r="D1371" i="1"/>
  <c r="C1371" i="1"/>
  <c r="H1371" i="1" s="1"/>
  <c r="G1370" i="1"/>
  <c r="D1370" i="1"/>
  <c r="C1370" i="1"/>
  <c r="H1370" i="1" s="1"/>
  <c r="D1369" i="1"/>
  <c r="C1369" i="1"/>
  <c r="H1369" i="1" s="1"/>
  <c r="D1368" i="1"/>
  <c r="C1368" i="1"/>
  <c r="H1368" i="1" s="1"/>
  <c r="G1367" i="1"/>
  <c r="D1367" i="1"/>
  <c r="C1367" i="1"/>
  <c r="H1367" i="1" s="1"/>
  <c r="G1366" i="1"/>
  <c r="D1366" i="1"/>
  <c r="C1366" i="1"/>
  <c r="H1366" i="1" s="1"/>
  <c r="D1365" i="1"/>
  <c r="C1365" i="1"/>
  <c r="H1365" i="1" s="1"/>
  <c r="D1364" i="1"/>
  <c r="C1364" i="1"/>
  <c r="H1364" i="1" s="1"/>
  <c r="G1363" i="1"/>
  <c r="D1363" i="1"/>
  <c r="C1363" i="1"/>
  <c r="H1363" i="1" s="1"/>
  <c r="G1362" i="1"/>
  <c r="D1362" i="1"/>
  <c r="C1362" i="1"/>
  <c r="H1362" i="1" s="1"/>
  <c r="D1361" i="1"/>
  <c r="C1361" i="1"/>
  <c r="H1361" i="1" s="1"/>
  <c r="D1360" i="1"/>
  <c r="C1360" i="1"/>
  <c r="H1360" i="1" s="1"/>
  <c r="G1359" i="1"/>
  <c r="D1359" i="1"/>
  <c r="C1359" i="1"/>
  <c r="H1359" i="1" s="1"/>
  <c r="G1358" i="1"/>
  <c r="D1358" i="1"/>
  <c r="C1358" i="1"/>
  <c r="H1358" i="1" s="1"/>
  <c r="D1357" i="1"/>
  <c r="C1357" i="1"/>
  <c r="H1357" i="1" s="1"/>
  <c r="D1356" i="1"/>
  <c r="C1356" i="1"/>
  <c r="H1356" i="1" s="1"/>
  <c r="G1355" i="1"/>
  <c r="D1355" i="1"/>
  <c r="C1355" i="1"/>
  <c r="H1355" i="1" s="1"/>
  <c r="G1354" i="1"/>
  <c r="D1354" i="1"/>
  <c r="C1354" i="1"/>
  <c r="H1354" i="1" s="1"/>
  <c r="D1353" i="1"/>
  <c r="C1353" i="1"/>
  <c r="H1353" i="1" s="1"/>
  <c r="D1352" i="1"/>
  <c r="C1352" i="1"/>
  <c r="H1352" i="1" s="1"/>
  <c r="G1351" i="1"/>
  <c r="D1351" i="1"/>
  <c r="C1351" i="1"/>
  <c r="H1351" i="1" s="1"/>
  <c r="G1350" i="1"/>
  <c r="D1350" i="1"/>
  <c r="C1350" i="1"/>
  <c r="H1350" i="1" s="1"/>
  <c r="D1349" i="1"/>
  <c r="C1349" i="1"/>
  <c r="H1349" i="1" s="1"/>
  <c r="D1348" i="1"/>
  <c r="C1348" i="1"/>
  <c r="H1348" i="1" s="1"/>
  <c r="G1347" i="1"/>
  <c r="D1347" i="1"/>
  <c r="C1347" i="1"/>
  <c r="H1347" i="1" s="1"/>
  <c r="G1346" i="1"/>
  <c r="D1346" i="1"/>
  <c r="C1346" i="1"/>
  <c r="H1346" i="1" s="1"/>
  <c r="D1345" i="1"/>
  <c r="C1345" i="1"/>
  <c r="H1345" i="1" s="1"/>
  <c r="D1344" i="1"/>
  <c r="C1344" i="1"/>
  <c r="H1344" i="1" s="1"/>
  <c r="G1343" i="1"/>
  <c r="D1343" i="1"/>
  <c r="C1343" i="1"/>
  <c r="H1343" i="1" s="1"/>
  <c r="G1342" i="1"/>
  <c r="D1342" i="1"/>
  <c r="C1342" i="1"/>
  <c r="H1342" i="1" s="1"/>
  <c r="D1341" i="1"/>
  <c r="C1341" i="1"/>
  <c r="H1341" i="1" s="1"/>
  <c r="D1340" i="1"/>
  <c r="C1340" i="1"/>
  <c r="H1340" i="1" s="1"/>
  <c r="G1339" i="1"/>
  <c r="D1339" i="1"/>
  <c r="C1339" i="1"/>
  <c r="H1339" i="1" s="1"/>
  <c r="G1338" i="1"/>
  <c r="D1338" i="1"/>
  <c r="C1338" i="1"/>
  <c r="H1338" i="1" s="1"/>
  <c r="D1337" i="1"/>
  <c r="C1337" i="1"/>
  <c r="H1337" i="1" s="1"/>
  <c r="D1336" i="1"/>
  <c r="C1336" i="1"/>
  <c r="H1336" i="1" s="1"/>
  <c r="G1335" i="1"/>
  <c r="D1335" i="1"/>
  <c r="C1335" i="1"/>
  <c r="H1335" i="1" s="1"/>
  <c r="G1334" i="1"/>
  <c r="D1334" i="1"/>
  <c r="C1334" i="1"/>
  <c r="H1334" i="1" s="1"/>
  <c r="D1333" i="1"/>
  <c r="C1333" i="1"/>
  <c r="H1333" i="1" s="1"/>
  <c r="D1332" i="1"/>
  <c r="C1332" i="1"/>
  <c r="H1332" i="1" s="1"/>
  <c r="G1331" i="1"/>
  <c r="D1331" i="1"/>
  <c r="C1331" i="1"/>
  <c r="H1331" i="1" s="1"/>
  <c r="G1330" i="1"/>
  <c r="D1330" i="1"/>
  <c r="C1330" i="1"/>
  <c r="H1330" i="1" s="1"/>
  <c r="G1328" i="1"/>
  <c r="D1328" i="1"/>
  <c r="C1328" i="1"/>
  <c r="H1328" i="1" s="1"/>
  <c r="G1327" i="1"/>
  <c r="D1327" i="1"/>
  <c r="C1327" i="1"/>
  <c r="H1327" i="1" s="1"/>
  <c r="D1326" i="1"/>
  <c r="C1326" i="1"/>
  <c r="H1326" i="1" s="1"/>
  <c r="D1325" i="1"/>
  <c r="C1325" i="1"/>
  <c r="H1325" i="1" s="1"/>
  <c r="G1324" i="1"/>
  <c r="D1324" i="1"/>
  <c r="C1324" i="1"/>
  <c r="H1324" i="1" s="1"/>
  <c r="G1323" i="1"/>
  <c r="D1323" i="1"/>
  <c r="C1323" i="1"/>
  <c r="H1323" i="1" s="1"/>
  <c r="D1322" i="1"/>
  <c r="C1322" i="1"/>
  <c r="H1322" i="1" s="1"/>
  <c r="D1321" i="1"/>
  <c r="C1321" i="1"/>
  <c r="H1321" i="1" s="1"/>
  <c r="G1320" i="1"/>
  <c r="D1320" i="1"/>
  <c r="C1320" i="1"/>
  <c r="H1320" i="1" s="1"/>
  <c r="G1319" i="1"/>
  <c r="D1319" i="1"/>
  <c r="C1319" i="1"/>
  <c r="H1319" i="1" s="1"/>
  <c r="D1318" i="1"/>
  <c r="C1318" i="1"/>
  <c r="H1318" i="1" s="1"/>
  <c r="D1317" i="1"/>
  <c r="C1317" i="1"/>
  <c r="H1317" i="1" s="1"/>
  <c r="G1316" i="1"/>
  <c r="D1316" i="1"/>
  <c r="C1316" i="1"/>
  <c r="H1316" i="1" s="1"/>
  <c r="G1315" i="1"/>
  <c r="D1315" i="1"/>
  <c r="C1315" i="1"/>
  <c r="H1315" i="1" s="1"/>
  <c r="D1314" i="1"/>
  <c r="C1314" i="1"/>
  <c r="H1314" i="1" s="1"/>
  <c r="D1313" i="1"/>
  <c r="C1313" i="1"/>
  <c r="H1313" i="1" s="1"/>
  <c r="G1312" i="1"/>
  <c r="D1312" i="1"/>
  <c r="C1312" i="1"/>
  <c r="H1312" i="1" s="1"/>
  <c r="G1311" i="1"/>
  <c r="D1311" i="1"/>
  <c r="C1311" i="1"/>
  <c r="H1311" i="1" s="1"/>
  <c r="D1310" i="1"/>
  <c r="C1310" i="1"/>
  <c r="H1310" i="1" s="1"/>
  <c r="D1309" i="1"/>
  <c r="C1309" i="1"/>
  <c r="H1309" i="1" s="1"/>
  <c r="G1308" i="1"/>
  <c r="D1308" i="1"/>
  <c r="C1308" i="1"/>
  <c r="H1308" i="1" s="1"/>
  <c r="G1307" i="1"/>
  <c r="D1307" i="1"/>
  <c r="C1307" i="1"/>
  <c r="H1307" i="1" s="1"/>
  <c r="D1306" i="1"/>
  <c r="C1306" i="1"/>
  <c r="H1306" i="1" s="1"/>
  <c r="D1305" i="1"/>
  <c r="C1305" i="1"/>
  <c r="H1305" i="1" s="1"/>
  <c r="G1304" i="1"/>
  <c r="D1304" i="1"/>
  <c r="C1304" i="1"/>
  <c r="H1304" i="1" s="1"/>
  <c r="G1303" i="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H1022" i="1" s="1"/>
  <c r="C1022" i="1"/>
  <c r="D1021" i="1"/>
  <c r="C1021" i="1"/>
  <c r="D1020" i="1"/>
  <c r="C1020" i="1"/>
  <c r="H1019" i="1"/>
  <c r="D1019" i="1"/>
  <c r="C1019" i="1"/>
  <c r="G1019" i="1" s="1"/>
  <c r="D1018" i="1"/>
  <c r="H1018" i="1" s="1"/>
  <c r="C1018" i="1"/>
  <c r="D1017" i="1"/>
  <c r="C1017" i="1"/>
  <c r="D1016" i="1"/>
  <c r="C1016" i="1"/>
  <c r="H1015" i="1"/>
  <c r="D1015" i="1"/>
  <c r="C1015" i="1"/>
  <c r="G1015" i="1" s="1"/>
  <c r="D1014" i="1"/>
  <c r="H1014" i="1" s="1"/>
  <c r="C1014" i="1"/>
  <c r="D1013" i="1"/>
  <c r="C1013" i="1"/>
  <c r="D1012" i="1"/>
  <c r="C1012" i="1"/>
  <c r="H1011" i="1"/>
  <c r="D1011" i="1"/>
  <c r="C1011" i="1"/>
  <c r="G1011" i="1" s="1"/>
  <c r="D1010" i="1"/>
  <c r="H1010" i="1" s="1"/>
  <c r="C1010" i="1"/>
  <c r="D1009" i="1"/>
  <c r="C1009" i="1"/>
  <c r="D1008" i="1"/>
  <c r="C1008" i="1"/>
  <c r="H1007" i="1"/>
  <c r="D1007" i="1"/>
  <c r="C1007" i="1"/>
  <c r="G1007" i="1" s="1"/>
  <c r="D1006" i="1"/>
  <c r="H1006" i="1" s="1"/>
  <c r="C1006" i="1"/>
  <c r="D1005" i="1"/>
  <c r="C1005" i="1"/>
  <c r="D1004" i="1"/>
  <c r="C1004" i="1"/>
  <c r="H1003" i="1"/>
  <c r="D1003" i="1"/>
  <c r="C1003" i="1"/>
  <c r="G1003" i="1" s="1"/>
  <c r="D1002" i="1"/>
  <c r="H1002" i="1" s="1"/>
  <c r="C1002" i="1"/>
  <c r="D1001" i="1"/>
  <c r="C1001" i="1"/>
  <c r="D1000" i="1"/>
  <c r="C1000" i="1"/>
  <c r="H999" i="1"/>
  <c r="D999" i="1"/>
  <c r="C999" i="1"/>
  <c r="G999" i="1" s="1"/>
  <c r="D998" i="1"/>
  <c r="H998" i="1" s="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G872" i="1"/>
  <c r="D872" i="1"/>
  <c r="C872" i="1"/>
  <c r="H872" i="1" s="1"/>
  <c r="G871" i="1"/>
  <c r="D871" i="1"/>
  <c r="C871" i="1"/>
  <c r="H871" i="1" s="1"/>
  <c r="D870" i="1"/>
  <c r="C870" i="1"/>
  <c r="D869" i="1"/>
  <c r="C869" i="1"/>
  <c r="H869" i="1" s="1"/>
  <c r="G868" i="1"/>
  <c r="D868" i="1"/>
  <c r="C868" i="1"/>
  <c r="H868" i="1" s="1"/>
  <c r="G867" i="1"/>
  <c r="D867" i="1"/>
  <c r="C867" i="1"/>
  <c r="H867" i="1" s="1"/>
  <c r="D866" i="1"/>
  <c r="C866" i="1"/>
  <c r="D865" i="1"/>
  <c r="C865" i="1"/>
  <c r="H865" i="1" s="1"/>
  <c r="G864" i="1"/>
  <c r="D864" i="1"/>
  <c r="C864" i="1"/>
  <c r="H864" i="1" s="1"/>
  <c r="G863" i="1"/>
  <c r="D863" i="1"/>
  <c r="C863" i="1"/>
  <c r="H863" i="1" s="1"/>
  <c r="D862" i="1"/>
  <c r="C862" i="1"/>
  <c r="D861" i="1"/>
  <c r="C861" i="1"/>
  <c r="H861" i="1" s="1"/>
  <c r="G860" i="1"/>
  <c r="D860" i="1"/>
  <c r="C860" i="1"/>
  <c r="H860" i="1" s="1"/>
  <c r="G859" i="1"/>
  <c r="D859" i="1"/>
  <c r="C859" i="1"/>
  <c r="H859" i="1" s="1"/>
  <c r="D858" i="1"/>
  <c r="C858" i="1"/>
  <c r="D857" i="1"/>
  <c r="C857" i="1"/>
  <c r="H857" i="1" s="1"/>
  <c r="G856" i="1"/>
  <c r="D856" i="1"/>
  <c r="C856" i="1"/>
  <c r="H856" i="1" s="1"/>
  <c r="G855" i="1"/>
  <c r="D855" i="1"/>
  <c r="C855" i="1"/>
  <c r="H855" i="1" s="1"/>
  <c r="D854" i="1"/>
  <c r="C854" i="1"/>
  <c r="D853" i="1"/>
  <c r="C853" i="1"/>
  <c r="H853" i="1" s="1"/>
  <c r="G852" i="1"/>
  <c r="D852" i="1"/>
  <c r="C852" i="1"/>
  <c r="H852" i="1" s="1"/>
  <c r="G851" i="1"/>
  <c r="D851" i="1"/>
  <c r="C851" i="1"/>
  <c r="H851" i="1" s="1"/>
  <c r="D850" i="1"/>
  <c r="C850" i="1"/>
  <c r="D849" i="1"/>
  <c r="C849" i="1"/>
  <c r="H849" i="1" s="1"/>
  <c r="G848" i="1"/>
  <c r="D848" i="1"/>
  <c r="C848" i="1"/>
  <c r="H848" i="1" s="1"/>
  <c r="G847" i="1"/>
  <c r="D847" i="1"/>
  <c r="C847" i="1"/>
  <c r="H847" i="1" s="1"/>
  <c r="D846" i="1"/>
  <c r="C846" i="1"/>
  <c r="D845" i="1"/>
  <c r="C845" i="1"/>
  <c r="H845" i="1" s="1"/>
  <c r="G844" i="1"/>
  <c r="D844" i="1"/>
  <c r="C844" i="1"/>
  <c r="H844" i="1" s="1"/>
  <c r="G843" i="1"/>
  <c r="D843" i="1"/>
  <c r="C843" i="1"/>
  <c r="H843" i="1" s="1"/>
  <c r="D842" i="1"/>
  <c r="C842" i="1"/>
  <c r="D841" i="1"/>
  <c r="C841" i="1"/>
  <c r="H841" i="1" s="1"/>
  <c r="G840" i="1"/>
  <c r="D840" i="1"/>
  <c r="C840" i="1"/>
  <c r="H840" i="1" s="1"/>
  <c r="G839" i="1"/>
  <c r="D839" i="1"/>
  <c r="C839" i="1"/>
  <c r="H839" i="1" s="1"/>
  <c r="D838" i="1"/>
  <c r="C838" i="1"/>
  <c r="D837" i="1"/>
  <c r="C837" i="1"/>
  <c r="H837" i="1" s="1"/>
  <c r="G836" i="1"/>
  <c r="D836" i="1"/>
  <c r="C836" i="1"/>
  <c r="H836" i="1" s="1"/>
  <c r="G835" i="1"/>
  <c r="D835" i="1"/>
  <c r="C835" i="1"/>
  <c r="H835" i="1" s="1"/>
  <c r="D834" i="1"/>
  <c r="C834" i="1"/>
  <c r="D833" i="1"/>
  <c r="C833" i="1"/>
  <c r="H833" i="1" s="1"/>
  <c r="G832" i="1"/>
  <c r="D832" i="1"/>
  <c r="C832" i="1"/>
  <c r="H832" i="1" s="1"/>
  <c r="G831" i="1"/>
  <c r="D831" i="1"/>
  <c r="C831" i="1"/>
  <c r="H831" i="1" s="1"/>
  <c r="D830" i="1"/>
  <c r="C830" i="1"/>
  <c r="D829" i="1"/>
  <c r="C829" i="1"/>
  <c r="H829" i="1" s="1"/>
  <c r="G828" i="1"/>
  <c r="D828" i="1"/>
  <c r="C828" i="1"/>
  <c r="H828" i="1" s="1"/>
  <c r="G827" i="1"/>
  <c r="D827" i="1"/>
  <c r="C827" i="1"/>
  <c r="H827" i="1" s="1"/>
  <c r="D826" i="1"/>
  <c r="C826" i="1"/>
  <c r="D825" i="1"/>
  <c r="C825" i="1"/>
  <c r="H825" i="1" s="1"/>
  <c r="G824" i="1"/>
  <c r="D824" i="1"/>
  <c r="C824" i="1"/>
  <c r="H824" i="1" s="1"/>
  <c r="G823" i="1"/>
  <c r="D823" i="1"/>
  <c r="C823" i="1"/>
  <c r="H823" i="1" s="1"/>
  <c r="D822" i="1"/>
  <c r="C822" i="1"/>
  <c r="D821" i="1"/>
  <c r="C821" i="1"/>
  <c r="H821" i="1" s="1"/>
  <c r="G820" i="1"/>
  <c r="D820" i="1"/>
  <c r="C820" i="1"/>
  <c r="H820" i="1" s="1"/>
  <c r="G819" i="1"/>
  <c r="D819" i="1"/>
  <c r="C819" i="1"/>
  <c r="H819" i="1" s="1"/>
  <c r="D818" i="1"/>
  <c r="C818" i="1"/>
  <c r="D817" i="1"/>
  <c r="C817" i="1"/>
  <c r="H817" i="1" s="1"/>
  <c r="G816" i="1"/>
  <c r="D816" i="1"/>
  <c r="C816" i="1"/>
  <c r="H816" i="1" s="1"/>
  <c r="G815" i="1"/>
  <c r="D815" i="1"/>
  <c r="C815" i="1"/>
  <c r="H815" i="1" s="1"/>
  <c r="D814" i="1"/>
  <c r="C814" i="1"/>
  <c r="D813" i="1"/>
  <c r="C813" i="1"/>
  <c r="H813" i="1" s="1"/>
  <c r="G812" i="1"/>
  <c r="D812" i="1"/>
  <c r="C812" i="1"/>
  <c r="H812" i="1" s="1"/>
  <c r="G811" i="1"/>
  <c r="D811" i="1"/>
  <c r="C811" i="1"/>
  <c r="H811" i="1" s="1"/>
  <c r="D810" i="1"/>
  <c r="C810" i="1"/>
  <c r="D809" i="1"/>
  <c r="C809" i="1"/>
  <c r="H809" i="1" s="1"/>
  <c r="G808" i="1"/>
  <c r="D808" i="1"/>
  <c r="C808" i="1"/>
  <c r="H808" i="1" s="1"/>
  <c r="G807" i="1"/>
  <c r="D807" i="1"/>
  <c r="C807" i="1"/>
  <c r="H807" i="1" s="1"/>
  <c r="D806" i="1"/>
  <c r="C806" i="1"/>
  <c r="D805" i="1"/>
  <c r="C805" i="1"/>
  <c r="H805" i="1" s="1"/>
  <c r="G804" i="1"/>
  <c r="D804" i="1"/>
  <c r="C804" i="1"/>
  <c r="H804" i="1" s="1"/>
  <c r="G803" i="1"/>
  <c r="D803" i="1"/>
  <c r="C803" i="1"/>
  <c r="H803" i="1" s="1"/>
  <c r="D802" i="1"/>
  <c r="C802" i="1"/>
  <c r="D801" i="1"/>
  <c r="C801" i="1"/>
  <c r="H801" i="1" s="1"/>
  <c r="G800" i="1"/>
  <c r="D800" i="1"/>
  <c r="C800" i="1"/>
  <c r="H800" i="1" s="1"/>
  <c r="G799" i="1"/>
  <c r="D799" i="1"/>
  <c r="C799" i="1"/>
  <c r="H799" i="1" s="1"/>
  <c r="D798" i="1"/>
  <c r="C798" i="1"/>
  <c r="D797" i="1"/>
  <c r="C797" i="1"/>
  <c r="H797" i="1" s="1"/>
  <c r="G796" i="1"/>
  <c r="D796" i="1"/>
  <c r="C796" i="1"/>
  <c r="H796" i="1" s="1"/>
  <c r="G795" i="1"/>
  <c r="D795" i="1"/>
  <c r="C795" i="1"/>
  <c r="H795" i="1" s="1"/>
  <c r="D794" i="1"/>
  <c r="C794" i="1"/>
  <c r="D793" i="1"/>
  <c r="C793" i="1"/>
  <c r="H793" i="1" s="1"/>
  <c r="G792" i="1"/>
  <c r="D792" i="1"/>
  <c r="C792" i="1"/>
  <c r="H792" i="1" s="1"/>
  <c r="G791" i="1"/>
  <c r="D791" i="1"/>
  <c r="C791" i="1"/>
  <c r="H791" i="1" s="1"/>
  <c r="D790" i="1"/>
  <c r="C790" i="1"/>
  <c r="D789" i="1"/>
  <c r="C789" i="1"/>
  <c r="H789" i="1" s="1"/>
  <c r="G788" i="1"/>
  <c r="D788" i="1"/>
  <c r="C788" i="1"/>
  <c r="H788" i="1" s="1"/>
  <c r="G787" i="1"/>
  <c r="D787" i="1"/>
  <c r="C787" i="1"/>
  <c r="H787" i="1" s="1"/>
  <c r="D786" i="1"/>
  <c r="C786" i="1"/>
  <c r="D785" i="1"/>
  <c r="C785" i="1"/>
  <c r="H785" i="1" s="1"/>
  <c r="G784" i="1"/>
  <c r="D784" i="1"/>
  <c r="C784" i="1"/>
  <c r="H784" i="1" s="1"/>
  <c r="G783" i="1"/>
  <c r="D783" i="1"/>
  <c r="C783" i="1"/>
  <c r="H783" i="1" s="1"/>
  <c r="D782" i="1"/>
  <c r="C782" i="1"/>
  <c r="D781" i="1"/>
  <c r="C781" i="1"/>
  <c r="H781" i="1" s="1"/>
  <c r="G780" i="1"/>
  <c r="D780" i="1"/>
  <c r="C780" i="1"/>
  <c r="H780" i="1" s="1"/>
  <c r="G779" i="1"/>
  <c r="D779" i="1"/>
  <c r="C779" i="1"/>
  <c r="H779" i="1" s="1"/>
  <c r="D778" i="1"/>
  <c r="C778" i="1"/>
  <c r="D777" i="1"/>
  <c r="C777" i="1"/>
  <c r="H777" i="1" s="1"/>
  <c r="G776" i="1"/>
  <c r="D776" i="1"/>
  <c r="C776" i="1"/>
  <c r="H776" i="1" s="1"/>
  <c r="G775" i="1"/>
  <c r="D775" i="1"/>
  <c r="C775" i="1"/>
  <c r="H775" i="1" s="1"/>
  <c r="D774" i="1"/>
  <c r="C774" i="1"/>
  <c r="D773" i="1"/>
  <c r="C773" i="1"/>
  <c r="H773" i="1" s="1"/>
  <c r="G772" i="1"/>
  <c r="D772" i="1"/>
  <c r="C772" i="1"/>
  <c r="H772" i="1" s="1"/>
  <c r="G771" i="1"/>
  <c r="D771" i="1"/>
  <c r="C771" i="1"/>
  <c r="H771" i="1" s="1"/>
  <c r="D770" i="1"/>
  <c r="C770" i="1"/>
  <c r="D769" i="1"/>
  <c r="C769" i="1"/>
  <c r="H769" i="1" s="1"/>
  <c r="G768" i="1"/>
  <c r="D768" i="1"/>
  <c r="C768" i="1"/>
  <c r="D767" i="1"/>
  <c r="G767" i="1" s="1"/>
  <c r="C767" i="1"/>
  <c r="D766" i="1"/>
  <c r="C766" i="1"/>
  <c r="D765" i="1"/>
  <c r="C765" i="1"/>
  <c r="H765" i="1" s="1"/>
  <c r="G764" i="1"/>
  <c r="D764" i="1"/>
  <c r="C764" i="1"/>
  <c r="D763" i="1"/>
  <c r="G763" i="1" s="1"/>
  <c r="C763" i="1"/>
  <c r="D762" i="1"/>
  <c r="C762" i="1"/>
  <c r="D761" i="1"/>
  <c r="C761" i="1"/>
  <c r="H761" i="1" s="1"/>
  <c r="G760" i="1"/>
  <c r="D760" i="1"/>
  <c r="C760" i="1"/>
  <c r="D759" i="1"/>
  <c r="G759" i="1" s="1"/>
  <c r="C759" i="1"/>
  <c r="D758" i="1"/>
  <c r="C758" i="1"/>
  <c r="D757" i="1"/>
  <c r="C757" i="1"/>
  <c r="H757" i="1" s="1"/>
  <c r="G756" i="1"/>
  <c r="D756" i="1"/>
  <c r="C756" i="1"/>
  <c r="D755" i="1"/>
  <c r="G755" i="1" s="1"/>
  <c r="C755" i="1"/>
  <c r="D754" i="1"/>
  <c r="C754" i="1"/>
  <c r="D753" i="1"/>
  <c r="C753" i="1"/>
  <c r="H753" i="1" s="1"/>
  <c r="G752" i="1"/>
  <c r="D752" i="1"/>
  <c r="C752" i="1"/>
  <c r="D751" i="1"/>
  <c r="G751" i="1" s="1"/>
  <c r="C751" i="1"/>
  <c r="D750" i="1"/>
  <c r="C750" i="1"/>
  <c r="D749" i="1"/>
  <c r="C749" i="1"/>
  <c r="H749" i="1" s="1"/>
  <c r="G748" i="1"/>
  <c r="D748" i="1"/>
  <c r="C748" i="1"/>
  <c r="D747" i="1"/>
  <c r="G747" i="1" s="1"/>
  <c r="C747" i="1"/>
  <c r="D746" i="1"/>
  <c r="C746" i="1"/>
  <c r="D745" i="1"/>
  <c r="C745" i="1"/>
  <c r="H745" i="1" s="1"/>
  <c r="G744" i="1"/>
  <c r="D744" i="1"/>
  <c r="C744" i="1"/>
  <c r="D743" i="1"/>
  <c r="G743" i="1" s="1"/>
  <c r="C743" i="1"/>
  <c r="D742" i="1"/>
  <c r="C742" i="1"/>
  <c r="D741" i="1"/>
  <c r="C741" i="1"/>
  <c r="H741" i="1" s="1"/>
  <c r="G740" i="1"/>
  <c r="D740" i="1"/>
  <c r="C740" i="1"/>
  <c r="D739" i="1"/>
  <c r="G739" i="1" s="1"/>
  <c r="C739" i="1"/>
  <c r="D738" i="1"/>
  <c r="C738" i="1"/>
  <c r="D737" i="1"/>
  <c r="C737" i="1"/>
  <c r="H737" i="1" s="1"/>
  <c r="G736" i="1"/>
  <c r="D736" i="1"/>
  <c r="C736" i="1"/>
  <c r="D735" i="1"/>
  <c r="G735" i="1" s="1"/>
  <c r="C735" i="1"/>
  <c r="D734" i="1"/>
  <c r="C734" i="1"/>
  <c r="D733" i="1"/>
  <c r="C733" i="1"/>
  <c r="H733" i="1" s="1"/>
  <c r="G732" i="1"/>
  <c r="D732" i="1"/>
  <c r="C732" i="1"/>
  <c r="D731" i="1"/>
  <c r="G731" i="1" s="1"/>
  <c r="C731" i="1"/>
  <c r="D730" i="1"/>
  <c r="C730" i="1"/>
  <c r="D729" i="1"/>
  <c r="C729" i="1"/>
  <c r="H729" i="1" s="1"/>
  <c r="G728" i="1"/>
  <c r="D728" i="1"/>
  <c r="C728" i="1"/>
  <c r="H728" i="1" s="1"/>
  <c r="D727" i="1"/>
  <c r="G727" i="1" s="1"/>
  <c r="C727" i="1"/>
  <c r="D726" i="1"/>
  <c r="C726" i="1"/>
  <c r="D725" i="1"/>
  <c r="C725" i="1"/>
  <c r="H725" i="1" s="1"/>
  <c r="G724" i="1"/>
  <c r="D724" i="1"/>
  <c r="C724" i="1"/>
  <c r="H724" i="1" s="1"/>
  <c r="D723" i="1"/>
  <c r="G723" i="1" s="1"/>
  <c r="C723" i="1"/>
  <c r="D722" i="1"/>
  <c r="C722" i="1"/>
  <c r="D721" i="1"/>
  <c r="C721" i="1"/>
  <c r="H721" i="1" s="1"/>
  <c r="G720" i="1"/>
  <c r="D720" i="1"/>
  <c r="C720" i="1"/>
  <c r="H720" i="1" s="1"/>
  <c r="D719" i="1"/>
  <c r="G719" i="1" s="1"/>
  <c r="C719" i="1"/>
  <c r="D718" i="1"/>
  <c r="C718" i="1"/>
  <c r="D717" i="1"/>
  <c r="C717" i="1"/>
  <c r="H717" i="1" s="1"/>
  <c r="G716" i="1"/>
  <c r="D716" i="1"/>
  <c r="C716" i="1"/>
  <c r="H716" i="1" s="1"/>
  <c r="D715" i="1"/>
  <c r="G715" i="1" s="1"/>
  <c r="C715" i="1"/>
  <c r="D714" i="1"/>
  <c r="C714" i="1"/>
  <c r="D713" i="1"/>
  <c r="C713" i="1"/>
  <c r="H713" i="1" s="1"/>
  <c r="G712" i="1"/>
  <c r="D712" i="1"/>
  <c r="C712" i="1"/>
  <c r="H712" i="1" s="1"/>
  <c r="D711" i="1"/>
  <c r="G711" i="1" s="1"/>
  <c r="C711" i="1"/>
  <c r="D710" i="1"/>
  <c r="C710" i="1"/>
  <c r="D709" i="1"/>
  <c r="C709" i="1"/>
  <c r="H709" i="1" s="1"/>
  <c r="G708" i="1"/>
  <c r="D708" i="1"/>
  <c r="C708" i="1"/>
  <c r="H708" i="1" s="1"/>
  <c r="D707" i="1"/>
  <c r="G707" i="1" s="1"/>
  <c r="C707" i="1"/>
  <c r="D706" i="1"/>
  <c r="C706" i="1"/>
  <c r="D705" i="1"/>
  <c r="C705" i="1"/>
  <c r="H705" i="1" s="1"/>
  <c r="G704" i="1"/>
  <c r="D704" i="1"/>
  <c r="C704" i="1"/>
  <c r="H704" i="1" s="1"/>
  <c r="D703" i="1"/>
  <c r="G703" i="1" s="1"/>
  <c r="C703" i="1"/>
  <c r="D702" i="1"/>
  <c r="C702" i="1"/>
  <c r="D701" i="1"/>
  <c r="C701" i="1"/>
  <c r="H701" i="1" s="1"/>
  <c r="G700" i="1"/>
  <c r="D700" i="1"/>
  <c r="C700" i="1"/>
  <c r="H700" i="1" s="1"/>
  <c r="D699" i="1"/>
  <c r="G699" i="1" s="1"/>
  <c r="C699" i="1"/>
  <c r="D698" i="1"/>
  <c r="C698" i="1"/>
  <c r="D697" i="1"/>
  <c r="C697" i="1"/>
  <c r="H697" i="1" s="1"/>
  <c r="G696" i="1"/>
  <c r="D696" i="1"/>
  <c r="C696" i="1"/>
  <c r="H696" i="1" s="1"/>
  <c r="D695" i="1"/>
  <c r="G695" i="1" s="1"/>
  <c r="C695" i="1"/>
  <c r="D694" i="1"/>
  <c r="C694" i="1"/>
  <c r="D693" i="1"/>
  <c r="C693" i="1"/>
  <c r="H693" i="1" s="1"/>
  <c r="G692" i="1"/>
  <c r="D692" i="1"/>
  <c r="C692" i="1"/>
  <c r="H692" i="1" s="1"/>
  <c r="D691" i="1"/>
  <c r="G691" i="1" s="1"/>
  <c r="C691" i="1"/>
  <c r="D690" i="1"/>
  <c r="C690" i="1"/>
  <c r="D689" i="1"/>
  <c r="C689" i="1"/>
  <c r="H689" i="1" s="1"/>
  <c r="G688" i="1"/>
  <c r="D688" i="1"/>
  <c r="C688" i="1"/>
  <c r="H688" i="1" s="1"/>
  <c r="D687" i="1"/>
  <c r="G687" i="1" s="1"/>
  <c r="C687" i="1"/>
  <c r="D686" i="1"/>
  <c r="C686" i="1"/>
  <c r="D685" i="1"/>
  <c r="C685" i="1"/>
  <c r="H685" i="1" s="1"/>
  <c r="G684" i="1"/>
  <c r="D684" i="1"/>
  <c r="C684" i="1"/>
  <c r="H684" i="1" s="1"/>
  <c r="D683" i="1"/>
  <c r="G683" i="1" s="1"/>
  <c r="C683" i="1"/>
  <c r="D682" i="1"/>
  <c r="C682" i="1"/>
  <c r="D681" i="1"/>
  <c r="C681" i="1"/>
  <c r="H681" i="1" s="1"/>
  <c r="G680" i="1"/>
  <c r="D680" i="1"/>
  <c r="C680" i="1"/>
  <c r="H680" i="1" s="1"/>
  <c r="D679" i="1"/>
  <c r="G679" i="1" s="1"/>
  <c r="C679" i="1"/>
  <c r="D678" i="1"/>
  <c r="C678" i="1"/>
  <c r="D677" i="1"/>
  <c r="C677" i="1"/>
  <c r="H677" i="1" s="1"/>
  <c r="G676" i="1"/>
  <c r="D676" i="1"/>
  <c r="C676" i="1"/>
  <c r="H676" i="1" s="1"/>
  <c r="D675" i="1"/>
  <c r="G675" i="1" s="1"/>
  <c r="C675" i="1"/>
  <c r="D674" i="1"/>
  <c r="C674" i="1"/>
  <c r="D673" i="1"/>
  <c r="C673" i="1"/>
  <c r="H673" i="1" s="1"/>
  <c r="G672" i="1"/>
  <c r="D672" i="1"/>
  <c r="C672" i="1"/>
  <c r="H672" i="1" s="1"/>
  <c r="D671" i="1"/>
  <c r="G671" i="1" s="1"/>
  <c r="C671" i="1"/>
  <c r="D670" i="1"/>
  <c r="C670" i="1"/>
  <c r="D669" i="1"/>
  <c r="C669" i="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D649" i="1"/>
  <c r="H649" i="1" s="1"/>
  <c r="C649" i="1"/>
  <c r="G649" i="1" s="1"/>
  <c r="H648" i="1"/>
  <c r="D648" i="1"/>
  <c r="C648" i="1"/>
  <c r="G648" i="1" s="1"/>
  <c r="H647" i="1"/>
  <c r="D647" i="1"/>
  <c r="C647" i="1"/>
  <c r="H646" i="1"/>
  <c r="D646" i="1"/>
  <c r="C646" i="1"/>
  <c r="G646" i="1" s="1"/>
  <c r="C645" i="1"/>
  <c r="D644" i="1"/>
  <c r="H644" i="1" s="1"/>
  <c r="C644" i="1"/>
  <c r="D643" i="1"/>
  <c r="H643" i="1" s="1"/>
  <c r="C643" i="1"/>
  <c r="H642" i="1"/>
  <c r="D642" i="1"/>
  <c r="C642" i="1"/>
  <c r="H641" i="1"/>
  <c r="D641" i="1"/>
  <c r="C641" i="1"/>
  <c r="G641" i="1" s="1"/>
  <c r="C638" i="1"/>
  <c r="C637" i="1"/>
  <c r="D632" i="1"/>
  <c r="H632" i="1" s="1"/>
  <c r="C632" i="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D415" i="1"/>
  <c r="D414" i="1"/>
  <c r="H413" i="1"/>
  <c r="D413" i="1"/>
  <c r="C413" i="1"/>
  <c r="G413" i="1" s="1"/>
  <c r="C412" i="1"/>
  <c r="D411" i="1"/>
  <c r="H411" i="1" s="1"/>
  <c r="C411" i="1"/>
  <c r="D406" i="1"/>
  <c r="C406" i="1"/>
  <c r="G406" i="1" s="1"/>
  <c r="H405" i="1"/>
  <c r="D405" i="1"/>
  <c r="C405" i="1"/>
  <c r="D404" i="1"/>
  <c r="H404" i="1" s="1"/>
  <c r="C404" i="1"/>
  <c r="D401" i="1"/>
  <c r="C401" i="1"/>
  <c r="G401" i="1" s="1"/>
  <c r="D400" i="1"/>
  <c r="C400" i="1"/>
  <c r="G400" i="1" s="1"/>
  <c r="H399" i="1"/>
  <c r="D399" i="1"/>
  <c r="C399" i="1"/>
  <c r="G399" i="1" s="1"/>
  <c r="H398" i="1"/>
  <c r="D398" i="1"/>
  <c r="C398" i="1"/>
  <c r="G398" i="1" s="1"/>
  <c r="D397" i="1"/>
  <c r="C397" i="1"/>
  <c r="G397" i="1" s="1"/>
  <c r="D396" i="1"/>
  <c r="C396" i="1"/>
  <c r="G396" i="1" s="1"/>
  <c r="H395" i="1"/>
  <c r="D395" i="1"/>
  <c r="C395" i="1"/>
  <c r="G395" i="1" s="1"/>
  <c r="H394" i="1"/>
  <c r="D394" i="1"/>
  <c r="C394" i="1"/>
  <c r="G394" i="1" s="1"/>
  <c r="D393" i="1"/>
  <c r="C393" i="1"/>
  <c r="G393" i="1" s="1"/>
  <c r="D392" i="1"/>
  <c r="C392" i="1"/>
  <c r="G392" i="1" s="1"/>
  <c r="H391" i="1"/>
  <c r="D391" i="1"/>
  <c r="C391" i="1"/>
  <c r="G391" i="1" s="1"/>
  <c r="H390" i="1"/>
  <c r="D390" i="1"/>
  <c r="C390" i="1"/>
  <c r="G390" i="1" s="1"/>
  <c r="D389" i="1"/>
  <c r="C389" i="1"/>
  <c r="G389" i="1" s="1"/>
  <c r="D388" i="1"/>
  <c r="C388" i="1"/>
  <c r="G388" i="1" s="1"/>
  <c r="H387" i="1"/>
  <c r="D387" i="1"/>
  <c r="C387" i="1"/>
  <c r="G387" i="1" s="1"/>
  <c r="H386" i="1"/>
  <c r="D386" i="1"/>
  <c r="C386" i="1"/>
  <c r="G386" i="1" s="1"/>
  <c r="D385" i="1"/>
  <c r="C385" i="1"/>
  <c r="G385" i="1" s="1"/>
  <c r="D384" i="1"/>
  <c r="C384" i="1"/>
  <c r="G384" i="1" s="1"/>
  <c r="H383" i="1"/>
  <c r="D383" i="1"/>
  <c r="C383" i="1"/>
  <c r="G383" i="1" s="1"/>
  <c r="H382" i="1"/>
  <c r="D382" i="1"/>
  <c r="C382" i="1"/>
  <c r="G382" i="1" s="1"/>
  <c r="D381" i="1"/>
  <c r="C381" i="1"/>
  <c r="G381" i="1" s="1"/>
  <c r="D380" i="1"/>
  <c r="C380" i="1"/>
  <c r="G380" i="1" s="1"/>
  <c r="H379" i="1"/>
  <c r="D379" i="1"/>
  <c r="C379" i="1"/>
  <c r="G379" i="1" s="1"/>
  <c r="H378" i="1"/>
  <c r="D378" i="1"/>
  <c r="C378" i="1"/>
  <c r="G378" i="1" s="1"/>
  <c r="D377" i="1"/>
  <c r="C377" i="1"/>
  <c r="G377" i="1" s="1"/>
  <c r="D376" i="1"/>
  <c r="C376" i="1"/>
  <c r="G376" i="1" s="1"/>
  <c r="H375" i="1"/>
  <c r="D375" i="1"/>
  <c r="C375" i="1"/>
  <c r="G375" i="1" s="1"/>
  <c r="H374" i="1"/>
  <c r="D374" i="1"/>
  <c r="C374" i="1"/>
  <c r="G374" i="1" s="1"/>
  <c r="D373" i="1"/>
  <c r="C373" i="1"/>
  <c r="G373" i="1" s="1"/>
  <c r="D372" i="1"/>
  <c r="C372" i="1"/>
  <c r="G372" i="1" s="1"/>
  <c r="H371" i="1"/>
  <c r="D371" i="1"/>
  <c r="C371" i="1"/>
  <c r="G371" i="1" s="1"/>
  <c r="H370" i="1"/>
  <c r="D370" i="1"/>
  <c r="C370" i="1"/>
  <c r="G370" i="1" s="1"/>
  <c r="D369" i="1"/>
  <c r="C369" i="1"/>
  <c r="G369" i="1" s="1"/>
  <c r="D368" i="1"/>
  <c r="C368" i="1"/>
  <c r="G368" i="1" s="1"/>
  <c r="H367" i="1"/>
  <c r="D367" i="1"/>
  <c r="C367" i="1"/>
  <c r="D366" i="1"/>
  <c r="H366" i="1" s="1"/>
  <c r="C366" i="1"/>
  <c r="D365" i="1"/>
  <c r="C365" i="1"/>
  <c r="G365" i="1" s="1"/>
  <c r="D364" i="1"/>
  <c r="C364" i="1"/>
  <c r="G364" i="1" s="1"/>
  <c r="H363" i="1"/>
  <c r="D363" i="1"/>
  <c r="C363" i="1"/>
  <c r="G363" i="1" s="1"/>
  <c r="D362" i="1"/>
  <c r="H362" i="1" s="1"/>
  <c r="C362" i="1"/>
  <c r="D361" i="1"/>
  <c r="C361" i="1"/>
  <c r="G361" i="1" s="1"/>
  <c r="D360" i="1"/>
  <c r="C360" i="1"/>
  <c r="G360" i="1" s="1"/>
  <c r="H359" i="1"/>
  <c r="D359" i="1"/>
  <c r="C359" i="1"/>
  <c r="G359" i="1" s="1"/>
  <c r="D357" i="1"/>
  <c r="C357" i="1"/>
  <c r="G357" i="1" s="1"/>
  <c r="D356" i="1"/>
  <c r="C356" i="1"/>
  <c r="G356" i="1" s="1"/>
  <c r="H355" i="1"/>
  <c r="D355" i="1"/>
  <c r="C355" i="1"/>
  <c r="G355" i="1" s="1"/>
  <c r="D354" i="1"/>
  <c r="H354" i="1" s="1"/>
  <c r="C354" i="1"/>
  <c r="D353" i="1"/>
  <c r="C353" i="1"/>
  <c r="G353" i="1" s="1"/>
  <c r="D352" i="1"/>
  <c r="C352" i="1"/>
  <c r="G352" i="1" s="1"/>
  <c r="H351" i="1"/>
  <c r="D351" i="1"/>
  <c r="C351" i="1"/>
  <c r="G351" i="1" s="1"/>
  <c r="D350" i="1"/>
  <c r="H350" i="1" s="1"/>
  <c r="C350" i="1"/>
  <c r="D349" i="1"/>
  <c r="C349" i="1"/>
  <c r="G349" i="1" s="1"/>
  <c r="D348" i="1"/>
  <c r="C348" i="1"/>
  <c r="G348" i="1" s="1"/>
  <c r="H347" i="1"/>
  <c r="D347" i="1"/>
  <c r="C347" i="1"/>
  <c r="G347" i="1" s="1"/>
  <c r="D344" i="1"/>
  <c r="C344" i="1"/>
  <c r="G344" i="1" s="1"/>
  <c r="H343" i="1"/>
  <c r="D343" i="1"/>
  <c r="C343" i="1"/>
  <c r="G343" i="1" s="1"/>
  <c r="D342" i="1"/>
  <c r="H342" i="1" s="1"/>
  <c r="C342" i="1"/>
  <c r="D341" i="1"/>
  <c r="C341" i="1"/>
  <c r="G341" i="1" s="1"/>
  <c r="D340" i="1"/>
  <c r="C340" i="1"/>
  <c r="G340" i="1" s="1"/>
  <c r="H339" i="1"/>
  <c r="D339" i="1"/>
  <c r="C339" i="1"/>
  <c r="G339" i="1" s="1"/>
  <c r="D338" i="1"/>
  <c r="H338" i="1" s="1"/>
  <c r="C338" i="1"/>
  <c r="D337" i="1"/>
  <c r="C337" i="1"/>
  <c r="G337" i="1" s="1"/>
  <c r="D336" i="1"/>
  <c r="C336" i="1"/>
  <c r="G336" i="1" s="1"/>
  <c r="H335" i="1"/>
  <c r="D335" i="1"/>
  <c r="C335" i="1"/>
  <c r="G335" i="1" s="1"/>
  <c r="D334" i="1"/>
  <c r="H334" i="1" s="1"/>
  <c r="C334" i="1"/>
  <c r="D333" i="1"/>
  <c r="C333" i="1"/>
  <c r="G333" i="1" s="1"/>
  <c r="D332" i="1"/>
  <c r="C332" i="1"/>
  <c r="G332" i="1" s="1"/>
  <c r="H331" i="1"/>
  <c r="D331" i="1"/>
  <c r="C331" i="1"/>
  <c r="G331" i="1" s="1"/>
  <c r="D330" i="1"/>
  <c r="H330" i="1" s="1"/>
  <c r="C330" i="1"/>
  <c r="D329" i="1"/>
  <c r="C329" i="1"/>
  <c r="G329" i="1" s="1"/>
  <c r="D328" i="1"/>
  <c r="C328" i="1"/>
  <c r="G328" i="1" s="1"/>
  <c r="H327" i="1"/>
  <c r="D327" i="1"/>
  <c r="C327" i="1"/>
  <c r="G327" i="1" s="1"/>
  <c r="D326" i="1"/>
  <c r="H326" i="1" s="1"/>
  <c r="C326" i="1"/>
  <c r="D325" i="1"/>
  <c r="C325" i="1"/>
  <c r="G325" i="1" s="1"/>
  <c r="D324" i="1"/>
  <c r="C324" i="1"/>
  <c r="G324" i="1" s="1"/>
  <c r="H323" i="1"/>
  <c r="D323" i="1"/>
  <c r="C323" i="1"/>
  <c r="G323" i="1" s="1"/>
  <c r="D322" i="1"/>
  <c r="H322" i="1" s="1"/>
  <c r="C322" i="1"/>
  <c r="D321" i="1"/>
  <c r="C321" i="1"/>
  <c r="G321" i="1" s="1"/>
  <c r="D320" i="1"/>
  <c r="C320" i="1"/>
  <c r="G320" i="1" s="1"/>
  <c r="H319" i="1"/>
  <c r="D319" i="1"/>
  <c r="C319" i="1"/>
  <c r="G319" i="1" s="1"/>
  <c r="D318" i="1"/>
  <c r="H318" i="1" s="1"/>
  <c r="C318" i="1"/>
  <c r="D317" i="1"/>
  <c r="C317" i="1"/>
  <c r="G317" i="1" s="1"/>
  <c r="D316" i="1"/>
  <c r="C316" i="1"/>
  <c r="G316" i="1" s="1"/>
  <c r="H315" i="1"/>
  <c r="D315" i="1"/>
  <c r="C315" i="1"/>
  <c r="G315" i="1" s="1"/>
  <c r="D314" i="1"/>
  <c r="H314" i="1" s="1"/>
  <c r="C314" i="1"/>
  <c r="D313" i="1"/>
  <c r="C313" i="1"/>
  <c r="G313" i="1" s="1"/>
  <c r="D312" i="1"/>
  <c r="C312" i="1"/>
  <c r="G312" i="1" s="1"/>
  <c r="H311" i="1"/>
  <c r="D311" i="1"/>
  <c r="C311" i="1"/>
  <c r="G311" i="1" s="1"/>
  <c r="D310" i="1"/>
  <c r="H310" i="1" s="1"/>
  <c r="C310" i="1"/>
  <c r="D309" i="1"/>
  <c r="C309" i="1"/>
  <c r="G309" i="1" s="1"/>
  <c r="D308" i="1"/>
  <c r="C308" i="1"/>
  <c r="G308" i="1" s="1"/>
  <c r="H307" i="1"/>
  <c r="D307" i="1"/>
  <c r="C307" i="1"/>
  <c r="G307" i="1" s="1"/>
  <c r="D306" i="1"/>
  <c r="H306" i="1" s="1"/>
  <c r="C306" i="1"/>
  <c r="D305" i="1"/>
  <c r="C305" i="1"/>
  <c r="G305" i="1" s="1"/>
  <c r="D304" i="1"/>
  <c r="C304" i="1"/>
  <c r="G304" i="1" s="1"/>
  <c r="H303" i="1"/>
  <c r="D303" i="1"/>
  <c r="C303" i="1"/>
  <c r="G303" i="1" s="1"/>
  <c r="D302" i="1"/>
  <c r="H302" i="1" s="1"/>
  <c r="C302" i="1"/>
  <c r="D301" i="1"/>
  <c r="C301" i="1"/>
  <c r="G301" i="1" s="1"/>
  <c r="D300" i="1"/>
  <c r="C300" i="1"/>
  <c r="G300" i="1" s="1"/>
  <c r="H299" i="1"/>
  <c r="D299" i="1"/>
  <c r="C299" i="1"/>
  <c r="G299" i="1" s="1"/>
  <c r="D298" i="1"/>
  <c r="H298" i="1" s="1"/>
  <c r="C298" i="1"/>
  <c r="D297" i="1"/>
  <c r="C297" i="1"/>
  <c r="G297" i="1" s="1"/>
  <c r="D296" i="1"/>
  <c r="C296" i="1"/>
  <c r="G296" i="1" s="1"/>
  <c r="H295" i="1"/>
  <c r="D295" i="1"/>
  <c r="C295" i="1"/>
  <c r="G295" i="1" s="1"/>
  <c r="D292" i="1"/>
  <c r="C292" i="1"/>
  <c r="G292" i="1" s="1"/>
  <c r="H291" i="1"/>
  <c r="D291" i="1"/>
  <c r="C291" i="1"/>
  <c r="G291" i="1" s="1"/>
  <c r="D290" i="1"/>
  <c r="H290" i="1" s="1"/>
  <c r="C290" i="1"/>
  <c r="D289" i="1"/>
  <c r="C289" i="1"/>
  <c r="D288" i="1"/>
  <c r="C288" i="1"/>
  <c r="D284" i="1"/>
  <c r="C284" i="1"/>
  <c r="G284" i="1" s="1"/>
  <c r="H283" i="1"/>
  <c r="D283" i="1"/>
  <c r="C283" i="1"/>
  <c r="G283" i="1" s="1"/>
  <c r="D282" i="1"/>
  <c r="H282" i="1" s="1"/>
  <c r="C282" i="1"/>
  <c r="D281" i="1"/>
  <c r="C281" i="1"/>
  <c r="G281" i="1" s="1"/>
  <c r="D280" i="1"/>
  <c r="C280" i="1"/>
  <c r="G280" i="1" s="1"/>
  <c r="H279" i="1"/>
  <c r="D279" i="1"/>
  <c r="C279" i="1"/>
  <c r="G279" i="1" s="1"/>
  <c r="D278" i="1"/>
  <c r="H278" i="1" s="1"/>
  <c r="C278" i="1"/>
  <c r="D277" i="1"/>
  <c r="C277" i="1"/>
  <c r="G277" i="1" s="1"/>
  <c r="D276" i="1"/>
  <c r="C276" i="1"/>
  <c r="G276" i="1" s="1"/>
  <c r="H275" i="1"/>
  <c r="D275" i="1"/>
  <c r="C275" i="1"/>
  <c r="G275" i="1" s="1"/>
  <c r="D274" i="1"/>
  <c r="H274" i="1" s="1"/>
  <c r="C274" i="1"/>
  <c r="D273" i="1"/>
  <c r="C273" i="1"/>
  <c r="G273" i="1" s="1"/>
  <c r="D272" i="1"/>
  <c r="C272" i="1"/>
  <c r="G272" i="1" s="1"/>
  <c r="H271" i="1"/>
  <c r="D271" i="1"/>
  <c r="C271" i="1"/>
  <c r="G271" i="1" s="1"/>
  <c r="D270" i="1"/>
  <c r="H270" i="1" s="1"/>
  <c r="C270" i="1"/>
  <c r="D269" i="1"/>
  <c r="C269" i="1"/>
  <c r="G269" i="1" s="1"/>
  <c r="D268" i="1"/>
  <c r="C268" i="1"/>
  <c r="G268" i="1" s="1"/>
  <c r="H267" i="1"/>
  <c r="D267" i="1"/>
  <c r="C267" i="1"/>
  <c r="G267" i="1" s="1"/>
  <c r="D266" i="1"/>
  <c r="H266" i="1" s="1"/>
  <c r="C266" i="1"/>
  <c r="D265" i="1"/>
  <c r="C265" i="1"/>
  <c r="G265" i="1" s="1"/>
  <c r="D264" i="1"/>
  <c r="C264" i="1"/>
  <c r="G264" i="1" s="1"/>
  <c r="H263" i="1"/>
  <c r="D263" i="1"/>
  <c r="C263" i="1"/>
  <c r="G263" i="1" s="1"/>
  <c r="D262" i="1"/>
  <c r="H262" i="1" s="1"/>
  <c r="C262" i="1"/>
  <c r="D261" i="1"/>
  <c r="C261" i="1"/>
  <c r="G261" i="1" s="1"/>
  <c r="D260" i="1"/>
  <c r="C260" i="1"/>
  <c r="G260" i="1" s="1"/>
  <c r="H259" i="1"/>
  <c r="D259" i="1"/>
  <c r="C259" i="1"/>
  <c r="G259" i="1" s="1"/>
  <c r="D258" i="1"/>
  <c r="H258" i="1" s="1"/>
  <c r="C258" i="1"/>
  <c r="D257" i="1"/>
  <c r="C257" i="1"/>
  <c r="G257" i="1" s="1"/>
  <c r="D256" i="1"/>
  <c r="C256" i="1"/>
  <c r="G256" i="1" s="1"/>
  <c r="H255" i="1"/>
  <c r="D255" i="1"/>
  <c r="C255" i="1"/>
  <c r="G255" i="1" s="1"/>
  <c r="D254" i="1"/>
  <c r="H254" i="1" s="1"/>
  <c r="C254" i="1"/>
  <c r="D253" i="1"/>
  <c r="C253" i="1"/>
  <c r="G253" i="1" s="1"/>
  <c r="D252" i="1"/>
  <c r="C252" i="1"/>
  <c r="G252" i="1" s="1"/>
  <c r="H251" i="1"/>
  <c r="D251" i="1"/>
  <c r="C251" i="1"/>
  <c r="G251" i="1" s="1"/>
  <c r="D250" i="1"/>
  <c r="H250" i="1" s="1"/>
  <c r="C250" i="1"/>
  <c r="D249" i="1"/>
  <c r="C249" i="1"/>
  <c r="G249" i="1" s="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G207" i="1" s="1"/>
  <c r="H206" i="1"/>
  <c r="D206" i="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H191" i="1"/>
  <c r="D191" i="1"/>
  <c r="C191" i="1"/>
  <c r="H190" i="1"/>
  <c r="D190" i="1"/>
  <c r="C190" i="1"/>
  <c r="G190" i="1" s="1"/>
  <c r="H189" i="1"/>
  <c r="D189" i="1"/>
  <c r="C189" i="1"/>
  <c r="G189" i="1" s="1"/>
  <c r="H188" i="1"/>
  <c r="D188" i="1"/>
  <c r="C188" i="1"/>
  <c r="D187" i="1"/>
  <c r="H187" i="1" s="1"/>
  <c r="C187" i="1"/>
  <c r="H186" i="1"/>
  <c r="D186" i="1"/>
  <c r="C186" i="1"/>
  <c r="G186" i="1" s="1"/>
  <c r="H185" i="1"/>
  <c r="D185" i="1"/>
  <c r="C185" i="1"/>
  <c r="G185" i="1" s="1"/>
  <c r="D184" i="1"/>
  <c r="H184" i="1" s="1"/>
  <c r="C184" i="1"/>
  <c r="H183" i="1"/>
  <c r="D183" i="1"/>
  <c r="C183" i="1"/>
  <c r="G183" i="1" s="1"/>
  <c r="H182" i="1"/>
  <c r="D182" i="1"/>
  <c r="C182" i="1"/>
  <c r="G182" i="1" s="1"/>
  <c r="H181" i="1"/>
  <c r="D181" i="1"/>
  <c r="C181" i="1"/>
  <c r="H180" i="1"/>
  <c r="D180" i="1"/>
  <c r="C180" i="1"/>
  <c r="G180" i="1" s="1"/>
  <c r="H179" i="1"/>
  <c r="D179" i="1"/>
  <c r="C179" i="1"/>
  <c r="G179" i="1" s="1"/>
  <c r="H178" i="1"/>
  <c r="D178" i="1"/>
  <c r="C178" i="1"/>
  <c r="H177" i="1"/>
  <c r="D177" i="1"/>
  <c r="C177" i="1"/>
  <c r="H176" i="1"/>
  <c r="D176" i="1"/>
  <c r="C176" i="1"/>
  <c r="G176" i="1" s="1"/>
  <c r="H175" i="1"/>
  <c r="D175" i="1"/>
  <c r="C175" i="1"/>
  <c r="H174" i="1"/>
  <c r="D174" i="1"/>
  <c r="C174" i="1"/>
  <c r="D173" i="1"/>
  <c r="H173" i="1" s="1"/>
  <c r="C173" i="1"/>
  <c r="H172" i="1"/>
  <c r="D172" i="1"/>
  <c r="C172" i="1"/>
  <c r="G172" i="1" s="1"/>
  <c r="H171" i="1"/>
  <c r="D171" i="1"/>
  <c r="C171" i="1"/>
  <c r="G171" i="1" s="1"/>
  <c r="D170" i="1"/>
  <c r="H170" i="1" s="1"/>
  <c r="C170" i="1"/>
  <c r="H169" i="1"/>
  <c r="D169" i="1"/>
  <c r="C169" i="1"/>
  <c r="H168" i="1"/>
  <c r="D168" i="1"/>
  <c r="C168" i="1"/>
  <c r="G168" i="1" s="1"/>
  <c r="D167" i="1"/>
  <c r="H167" i="1" s="1"/>
  <c r="C167" i="1"/>
  <c r="H166" i="1"/>
  <c r="D166" i="1"/>
  <c r="C166" i="1"/>
  <c r="D165" i="1"/>
  <c r="H165" i="1" s="1"/>
  <c r="C165" i="1"/>
  <c r="H164" i="1"/>
  <c r="D164" i="1"/>
  <c r="C164" i="1"/>
  <c r="G164" i="1" s="1"/>
  <c r="D163" i="1"/>
  <c r="H163" i="1" s="1"/>
  <c r="C163" i="1"/>
  <c r="D162" i="1"/>
  <c r="H162" i="1" s="1"/>
  <c r="C162" i="1"/>
  <c r="H161" i="1"/>
  <c r="D161" i="1"/>
  <c r="C161" i="1"/>
  <c r="G161" i="1" s="1"/>
  <c r="C160" i="1"/>
  <c r="H158" i="1"/>
  <c r="D158" i="1"/>
  <c r="C158" i="1"/>
  <c r="G158" i="1" s="1"/>
  <c r="H157" i="1"/>
  <c r="D157" i="1"/>
  <c r="C157" i="1"/>
  <c r="H156" i="1"/>
  <c r="D156" i="1"/>
  <c r="C156" i="1"/>
  <c r="G156" i="1" s="1"/>
  <c r="H155" i="1"/>
  <c r="D155" i="1"/>
  <c r="C155" i="1"/>
  <c r="G155" i="1" s="1"/>
  <c r="D154" i="1"/>
  <c r="H154" i="1" s="1"/>
  <c r="C154" i="1"/>
  <c r="H153" i="1"/>
  <c r="D153" i="1"/>
  <c r="C153" i="1"/>
  <c r="G153" i="1" s="1"/>
  <c r="H152" i="1"/>
  <c r="D152" i="1"/>
  <c r="C152" i="1"/>
  <c r="G152" i="1" s="1"/>
  <c r="H151" i="1"/>
  <c r="D151" i="1"/>
  <c r="C151" i="1"/>
  <c r="G151" i="1" s="1"/>
  <c r="H150" i="1"/>
  <c r="D150" i="1"/>
  <c r="C150" i="1"/>
  <c r="G150" i="1" s="1"/>
  <c r="D149" i="1"/>
  <c r="H149" i="1" s="1"/>
  <c r="C149"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H132" i="1"/>
  <c r="D132" i="1"/>
  <c r="C132" i="1"/>
  <c r="D131" i="1"/>
  <c r="H131" i="1" s="1"/>
  <c r="C131" i="1"/>
  <c r="D130" i="1"/>
  <c r="H130" i="1" s="1"/>
  <c r="C130" i="1"/>
  <c r="C129" i="1"/>
  <c r="H128" i="1"/>
  <c r="D128" i="1"/>
  <c r="C128" i="1"/>
  <c r="G128" i="1" s="1"/>
  <c r="H127" i="1"/>
  <c r="D127" i="1"/>
  <c r="C127" i="1"/>
  <c r="G127" i="1" s="1"/>
  <c r="H126" i="1"/>
  <c r="D126" i="1"/>
  <c r="C126" i="1"/>
  <c r="G126" i="1" s="1"/>
  <c r="H125" i="1"/>
  <c r="D125" i="1"/>
  <c r="C125" i="1"/>
  <c r="H124" i="1"/>
  <c r="D124" i="1"/>
  <c r="C124" i="1"/>
  <c r="D123" i="1"/>
  <c r="H123" i="1" s="1"/>
  <c r="C123" i="1"/>
  <c r="H122" i="1"/>
  <c r="D122" i="1"/>
  <c r="C122" i="1"/>
  <c r="D121" i="1"/>
  <c r="H121" i="1" s="1"/>
  <c r="C121" i="1"/>
  <c r="D120" i="1"/>
  <c r="H120" i="1" s="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C108" i="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H76" i="1"/>
  <c r="D76" i="1"/>
  <c r="C76" i="1"/>
  <c r="G76" i="1" s="1"/>
  <c r="H75" i="1"/>
  <c r="D75" i="1"/>
  <c r="C75" i="1"/>
  <c r="G75" i="1" s="1"/>
  <c r="H74" i="1"/>
  <c r="D74" i="1"/>
  <c r="C74" i="1"/>
  <c r="G74" i="1" s="1"/>
  <c r="C73" i="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D65" i="1"/>
  <c r="H65" i="1" s="1"/>
  <c r="C65" i="1"/>
  <c r="D64" i="1"/>
  <c r="H64" i="1" s="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292" i="9" l="1"/>
  <c r="E27" i="9"/>
  <c r="E285" i="9"/>
  <c r="B285" i="9" s="1"/>
  <c r="E32" i="9"/>
  <c r="B32" i="9" s="1"/>
  <c r="E287" i="9"/>
  <c r="E275" i="9"/>
  <c r="H1576" i="1"/>
  <c r="G1578" i="1"/>
  <c r="G632" i="1"/>
  <c r="G405" i="1"/>
  <c r="G404" i="1"/>
  <c r="G288" i="1"/>
  <c r="F417" i="4"/>
  <c r="G412" i="1"/>
  <c r="E299" i="9"/>
  <c r="B299" i="9" s="1"/>
  <c r="F215" i="9"/>
  <c r="B215" i="9" s="1"/>
  <c r="G1509" i="1"/>
  <c r="H1492" i="1"/>
  <c r="G1499" i="1"/>
  <c r="H1504" i="1"/>
  <c r="G1501" i="1"/>
  <c r="G1502" i="1"/>
  <c r="H1481" i="1"/>
  <c r="G1481" i="1"/>
  <c r="C1483" i="1"/>
  <c r="H1484" i="1"/>
  <c r="E41" i="9"/>
  <c r="B41" i="9" s="1"/>
  <c r="H669" i="1"/>
  <c r="E30" i="9"/>
  <c r="G647" i="1"/>
  <c r="G644" i="1"/>
  <c r="G643" i="1"/>
  <c r="G645" i="1"/>
  <c r="G642" i="1"/>
  <c r="G289" i="1"/>
  <c r="G411" i="1"/>
  <c r="G367" i="1"/>
  <c r="E363" i="4"/>
  <c r="D358" i="1" s="1"/>
  <c r="G206" i="1"/>
  <c r="G191" i="1"/>
  <c r="G188" i="1"/>
  <c r="G184" i="1"/>
  <c r="G187" i="1"/>
  <c r="F188" i="4"/>
  <c r="G181" i="1"/>
  <c r="F219" i="9"/>
  <c r="B219" i="9" s="1"/>
  <c r="G178" i="1"/>
  <c r="G177" i="1"/>
  <c r="G175" i="1"/>
  <c r="G174" i="1"/>
  <c r="G173" i="1"/>
  <c r="G170" i="1"/>
  <c r="G169" i="1"/>
  <c r="G167" i="1"/>
  <c r="G166" i="1"/>
  <c r="G165" i="1"/>
  <c r="G163" i="1"/>
  <c r="G162" i="1"/>
  <c r="G160" i="1"/>
  <c r="E163" i="4"/>
  <c r="D159" i="1" s="1"/>
  <c r="F159" i="4"/>
  <c r="G157" i="1"/>
  <c r="B218" i="9"/>
  <c r="G154" i="1"/>
  <c r="G149" i="1"/>
  <c r="G129" i="1"/>
  <c r="E133" i="4"/>
  <c r="D129" i="1" s="1"/>
  <c r="H129" i="1" s="1"/>
  <c r="G130" i="1"/>
  <c r="G132" i="1"/>
  <c r="F133" i="4"/>
  <c r="G131" i="1"/>
  <c r="G120" i="1"/>
  <c r="G125" i="1"/>
  <c r="G124" i="1"/>
  <c r="G123" i="1"/>
  <c r="G122" i="1"/>
  <c r="G121" i="1"/>
  <c r="F124" i="4"/>
  <c r="G108" i="1"/>
  <c r="E106" i="4"/>
  <c r="D102" i="1" s="1"/>
  <c r="E38" i="9"/>
  <c r="D73" i="1"/>
  <c r="H73" i="1" s="1"/>
  <c r="G65" i="1"/>
  <c r="H734" i="1"/>
  <c r="G734" i="1"/>
  <c r="H994" i="1"/>
  <c r="G994" i="1"/>
  <c r="H1157" i="1"/>
  <c r="G1157" i="1"/>
  <c r="H674" i="1"/>
  <c r="G674" i="1"/>
  <c r="H690" i="1"/>
  <c r="G690" i="1"/>
  <c r="H706" i="1"/>
  <c r="G706" i="1"/>
  <c r="H722" i="1"/>
  <c r="G722" i="1"/>
  <c r="H738" i="1"/>
  <c r="G738" i="1"/>
  <c r="H754" i="1"/>
  <c r="G754"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702" i="1"/>
  <c r="G702" i="1"/>
  <c r="H718" i="1"/>
  <c r="G718" i="1"/>
  <c r="H750" i="1"/>
  <c r="G750" i="1"/>
  <c r="H766" i="1"/>
  <c r="G766" i="1"/>
  <c r="H996" i="1"/>
  <c r="G996" i="1"/>
  <c r="H1155" i="1"/>
  <c r="G1155" i="1"/>
  <c r="H1161" i="1"/>
  <c r="G1161" i="1"/>
  <c r="H249" i="1"/>
  <c r="H253" i="1"/>
  <c r="H257" i="1"/>
  <c r="H261" i="1"/>
  <c r="H265" i="1"/>
  <c r="H269" i="1"/>
  <c r="H273" i="1"/>
  <c r="H277" i="1"/>
  <c r="H281" i="1"/>
  <c r="H289"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H678" i="1"/>
  <c r="G678" i="1"/>
  <c r="H694" i="1"/>
  <c r="G694" i="1"/>
  <c r="H710" i="1"/>
  <c r="G710" i="1"/>
  <c r="H726" i="1"/>
  <c r="G726" i="1"/>
  <c r="H742" i="1"/>
  <c r="G742" i="1"/>
  <c r="H758" i="1"/>
  <c r="G758" i="1"/>
  <c r="H670" i="1"/>
  <c r="G670" i="1"/>
  <c r="H686" i="1"/>
  <c r="G686" i="1"/>
  <c r="H992" i="1"/>
  <c r="G992" i="1"/>
  <c r="G1005" i="1"/>
  <c r="H1005" i="1"/>
  <c r="G1021" i="1"/>
  <c r="H1021" i="1"/>
  <c r="H1159" i="1"/>
  <c r="G1159" i="1"/>
  <c r="H248" i="1"/>
  <c r="G250" i="1"/>
  <c r="H252" i="1"/>
  <c r="G254" i="1"/>
  <c r="H256" i="1"/>
  <c r="G258" i="1"/>
  <c r="H260" i="1"/>
  <c r="G262" i="1"/>
  <c r="H264" i="1"/>
  <c r="G266" i="1"/>
  <c r="H268" i="1"/>
  <c r="G270" i="1"/>
  <c r="H272" i="1"/>
  <c r="G274" i="1"/>
  <c r="H276" i="1"/>
  <c r="G278" i="1"/>
  <c r="H280" i="1"/>
  <c r="G282" i="1"/>
  <c r="H284" i="1"/>
  <c r="H288" i="1"/>
  <c r="G290" i="1"/>
  <c r="H292" i="1"/>
  <c r="H296" i="1"/>
  <c r="G298" i="1"/>
  <c r="H300" i="1"/>
  <c r="G302" i="1"/>
  <c r="H304" i="1"/>
  <c r="G306" i="1"/>
  <c r="H308" i="1"/>
  <c r="G310" i="1"/>
  <c r="H312" i="1"/>
  <c r="G314" i="1"/>
  <c r="H316" i="1"/>
  <c r="G318" i="1"/>
  <c r="H320" i="1"/>
  <c r="G322" i="1"/>
  <c r="H324" i="1"/>
  <c r="G326" i="1"/>
  <c r="H328" i="1"/>
  <c r="G330" i="1"/>
  <c r="H332" i="1"/>
  <c r="G334" i="1"/>
  <c r="H336" i="1"/>
  <c r="G338" i="1"/>
  <c r="H340" i="1"/>
  <c r="G342" i="1"/>
  <c r="H344" i="1"/>
  <c r="H348" i="1"/>
  <c r="G350" i="1"/>
  <c r="H352" i="1"/>
  <c r="G354" i="1"/>
  <c r="H356" i="1"/>
  <c r="H360" i="1"/>
  <c r="G362" i="1"/>
  <c r="H364" i="1"/>
  <c r="G366" i="1"/>
  <c r="H368" i="1"/>
  <c r="H372" i="1"/>
  <c r="H376" i="1"/>
  <c r="H380" i="1"/>
  <c r="H384" i="1"/>
  <c r="H388" i="1"/>
  <c r="H392" i="1"/>
  <c r="H396" i="1"/>
  <c r="H400" i="1"/>
  <c r="H406" i="1"/>
  <c r="H682" i="1"/>
  <c r="G682" i="1"/>
  <c r="H698" i="1"/>
  <c r="G698" i="1"/>
  <c r="H714" i="1"/>
  <c r="G714" i="1"/>
  <c r="H730" i="1"/>
  <c r="G730" i="1"/>
  <c r="H746" i="1"/>
  <c r="G746" i="1"/>
  <c r="H762" i="1"/>
  <c r="G762"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G1009" i="1"/>
  <c r="H1009"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732" i="1"/>
  <c r="H736" i="1"/>
  <c r="H740" i="1"/>
  <c r="H744" i="1"/>
  <c r="H748" i="1"/>
  <c r="H752" i="1"/>
  <c r="H756" i="1"/>
  <c r="H760" i="1"/>
  <c r="H764" i="1"/>
  <c r="H768" i="1"/>
  <c r="H991" i="1"/>
  <c r="G991" i="1"/>
  <c r="H993" i="1"/>
  <c r="G993" i="1"/>
  <c r="H995" i="1"/>
  <c r="G995" i="1"/>
  <c r="G997" i="1"/>
  <c r="H997" i="1"/>
  <c r="G1013" i="1"/>
  <c r="H1013" i="1"/>
  <c r="H1024" i="1"/>
  <c r="G1024" i="1"/>
  <c r="H1026" i="1"/>
  <c r="G1026" i="1"/>
  <c r="H1028" i="1"/>
  <c r="G1028" i="1"/>
  <c r="H1030" i="1"/>
  <c r="G1030" i="1"/>
  <c r="H1032" i="1"/>
  <c r="G1032" i="1"/>
  <c r="H1034" i="1"/>
  <c r="G1034" i="1"/>
  <c r="H1036" i="1"/>
  <c r="G1036" i="1"/>
  <c r="H1038" i="1"/>
  <c r="G1038" i="1"/>
  <c r="H1040" i="1"/>
  <c r="G1040" i="1"/>
  <c r="H1042" i="1"/>
  <c r="G1042" i="1"/>
  <c r="H1044" i="1"/>
  <c r="G1044" i="1"/>
  <c r="G669" i="1"/>
  <c r="H671" i="1"/>
  <c r="G673" i="1"/>
  <c r="H675" i="1"/>
  <c r="G677" i="1"/>
  <c r="H679" i="1"/>
  <c r="G681" i="1"/>
  <c r="H683" i="1"/>
  <c r="G685" i="1"/>
  <c r="H687" i="1"/>
  <c r="G689" i="1"/>
  <c r="H691" i="1"/>
  <c r="G693" i="1"/>
  <c r="H695" i="1"/>
  <c r="G697" i="1"/>
  <c r="H699" i="1"/>
  <c r="G701" i="1"/>
  <c r="H703" i="1"/>
  <c r="G705" i="1"/>
  <c r="H707" i="1"/>
  <c r="G709" i="1"/>
  <c r="H711" i="1"/>
  <c r="G713" i="1"/>
  <c r="H715" i="1"/>
  <c r="G717" i="1"/>
  <c r="H719" i="1"/>
  <c r="G721" i="1"/>
  <c r="H723" i="1"/>
  <c r="G725" i="1"/>
  <c r="H727" i="1"/>
  <c r="G729" i="1"/>
  <c r="H731" i="1"/>
  <c r="G733" i="1"/>
  <c r="H735" i="1"/>
  <c r="G737" i="1"/>
  <c r="H739" i="1"/>
  <c r="G741" i="1"/>
  <c r="H743" i="1"/>
  <c r="G745" i="1"/>
  <c r="H747" i="1"/>
  <c r="G749" i="1"/>
  <c r="H751" i="1"/>
  <c r="G753" i="1"/>
  <c r="H755" i="1"/>
  <c r="G757" i="1"/>
  <c r="H759" i="1"/>
  <c r="G761" i="1"/>
  <c r="H763" i="1"/>
  <c r="G765" i="1"/>
  <c r="H767"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G1001" i="1"/>
  <c r="H1001" i="1"/>
  <c r="G1017" i="1"/>
  <c r="H1017" i="1"/>
  <c r="G1000" i="1"/>
  <c r="G1004" i="1"/>
  <c r="G1008" i="1"/>
  <c r="G1012" i="1"/>
  <c r="G1016" i="1"/>
  <c r="G1020"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G998" i="1"/>
  <c r="H1000" i="1"/>
  <c r="G1002" i="1"/>
  <c r="H1004" i="1"/>
  <c r="G1006" i="1"/>
  <c r="H1008" i="1"/>
  <c r="G1010" i="1"/>
  <c r="H1012" i="1"/>
  <c r="G1014" i="1"/>
  <c r="H1016" i="1"/>
  <c r="G1018" i="1"/>
  <c r="H1020" i="1"/>
  <c r="G1022" i="1"/>
  <c r="H1442" i="1"/>
  <c r="G1442" i="1"/>
  <c r="I1442" i="1" s="1"/>
  <c r="J1442" i="1"/>
  <c r="I1446" i="1"/>
  <c r="I1463" i="1"/>
  <c r="H1466" i="1"/>
  <c r="G1466" i="1"/>
  <c r="I1473" i="1"/>
  <c r="I1478" i="1"/>
  <c r="G1443" i="1"/>
  <c r="I1443" i="1" s="1"/>
  <c r="H1443"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6" i="1"/>
  <c r="G1310" i="1"/>
  <c r="G1314" i="1"/>
  <c r="G1318" i="1"/>
  <c r="G1322" i="1"/>
  <c r="G1326" i="1"/>
  <c r="G1333" i="1"/>
  <c r="G1337" i="1"/>
  <c r="G1341" i="1"/>
  <c r="G1345" i="1"/>
  <c r="G1349" i="1"/>
  <c r="G1353" i="1"/>
  <c r="G1357" i="1"/>
  <c r="G1361" i="1"/>
  <c r="G1365" i="1"/>
  <c r="G1369" i="1"/>
  <c r="G1373" i="1"/>
  <c r="G1377" i="1"/>
  <c r="G1381" i="1"/>
  <c r="G1385" i="1"/>
  <c r="G1389" i="1"/>
  <c r="G1393" i="1"/>
  <c r="G1397" i="1"/>
  <c r="G1401" i="1"/>
  <c r="G1405" i="1"/>
  <c r="G1409" i="1"/>
  <c r="G1413" i="1"/>
  <c r="G1417" i="1"/>
  <c r="H1431" i="1"/>
  <c r="G1439" i="1"/>
  <c r="I1439" i="1" s="1"/>
  <c r="H1439" i="1"/>
  <c r="J1452" i="1"/>
  <c r="G1452" i="1"/>
  <c r="H1452" i="1"/>
  <c r="J1460" i="1"/>
  <c r="G1460" i="1"/>
  <c r="I1460" i="1" s="1"/>
  <c r="H1460" i="1"/>
  <c r="J1466" i="1"/>
  <c r="G1305" i="1"/>
  <c r="G1309" i="1"/>
  <c r="G1313" i="1"/>
  <c r="G1317" i="1"/>
  <c r="G1321" i="1"/>
  <c r="G1325" i="1"/>
  <c r="G1332" i="1"/>
  <c r="G1336" i="1"/>
  <c r="G1340" i="1"/>
  <c r="G1344" i="1"/>
  <c r="G1348" i="1"/>
  <c r="G1352" i="1"/>
  <c r="G1356" i="1"/>
  <c r="G1360" i="1"/>
  <c r="G1364" i="1"/>
  <c r="G1368" i="1"/>
  <c r="G1372" i="1"/>
  <c r="G1376" i="1"/>
  <c r="G1380" i="1"/>
  <c r="G1384" i="1"/>
  <c r="G1388" i="1"/>
  <c r="G1392" i="1"/>
  <c r="G1396" i="1"/>
  <c r="G1400" i="1"/>
  <c r="G1404" i="1"/>
  <c r="G1412" i="1"/>
  <c r="G1416" i="1"/>
  <c r="H1425" i="1"/>
  <c r="H1433" i="1"/>
  <c r="J1443" i="1"/>
  <c r="J1448" i="1"/>
  <c r="G1448" i="1"/>
  <c r="I1448" i="1" s="1"/>
  <c r="H1448" i="1"/>
  <c r="I1450" i="1"/>
  <c r="H1454" i="1"/>
  <c r="G1454" i="1"/>
  <c r="J1456" i="1"/>
  <c r="G1456" i="1"/>
  <c r="I1456" i="1" s="1"/>
  <c r="H1456" i="1"/>
  <c r="I1458" i="1"/>
  <c r="H1462" i="1"/>
  <c r="G1462" i="1"/>
  <c r="I1462" i="1" s="1"/>
  <c r="H1472" i="1"/>
  <c r="G1472" i="1"/>
  <c r="I1472" i="1" s="1"/>
  <c r="H1477" i="1"/>
  <c r="G1477" i="1"/>
  <c r="I1477" i="1" s="1"/>
  <c r="G1420" i="1"/>
  <c r="G1424" i="1"/>
  <c r="G1428" i="1"/>
  <c r="G1432" i="1"/>
  <c r="G1436" i="1"/>
  <c r="G1440" i="1"/>
  <c r="I1440" i="1" s="1"/>
  <c r="G1444" i="1"/>
  <c r="I1444" i="1" s="1"/>
  <c r="H1447" i="1"/>
  <c r="J1447" i="1"/>
  <c r="H1451" i="1"/>
  <c r="J1451" i="1"/>
  <c r="H1455" i="1"/>
  <c r="J1455" i="1"/>
  <c r="H1459" i="1"/>
  <c r="J1459" i="1"/>
  <c r="F8" i="4"/>
  <c r="D7" i="4"/>
  <c r="G206" i="9"/>
  <c r="E206" i="9" s="1"/>
  <c r="B206" i="9" s="1"/>
  <c r="F29" i="4"/>
  <c r="G177" i="9"/>
  <c r="E177" i="9" s="1"/>
  <c r="B177" i="9" s="1"/>
  <c r="D163" i="4"/>
  <c r="F164" i="4"/>
  <c r="F617" i="4"/>
  <c r="D593" i="4"/>
  <c r="F77" i="4"/>
  <c r="F112" i="4"/>
  <c r="D106" i="4"/>
  <c r="F125" i="4"/>
  <c r="F391" i="4"/>
  <c r="E643" i="4"/>
  <c r="D637" i="1" s="1"/>
  <c r="H637" i="1" s="1"/>
  <c r="E644" i="4"/>
  <c r="D638" i="1" s="1"/>
  <c r="H638" i="1" s="1"/>
  <c r="H1420" i="1"/>
  <c r="G1422" i="1"/>
  <c r="H1424" i="1"/>
  <c r="G1426" i="1"/>
  <c r="H1428" i="1"/>
  <c r="G1430" i="1"/>
  <c r="H1432" i="1"/>
  <c r="G1434" i="1"/>
  <c r="H1436" i="1"/>
  <c r="G1438" i="1"/>
  <c r="J1445" i="1"/>
  <c r="H1446" i="1"/>
  <c r="G1447" i="1"/>
  <c r="I1447" i="1" s="1"/>
  <c r="H1449" i="1"/>
  <c r="I1449" i="1" s="1"/>
  <c r="J1449" i="1"/>
  <c r="H1450" i="1"/>
  <c r="G1451" i="1"/>
  <c r="I1451" i="1" s="1"/>
  <c r="H1453" i="1"/>
  <c r="G1455" i="1"/>
  <c r="I1455" i="1" s="1"/>
  <c r="H1457" i="1"/>
  <c r="I1457" i="1" s="1"/>
  <c r="J1457" i="1"/>
  <c r="H1458" i="1"/>
  <c r="G1459" i="1"/>
  <c r="H1461" i="1"/>
  <c r="G1465" i="1"/>
  <c r="I1465" i="1" s="1"/>
  <c r="G1471" i="1"/>
  <c r="I1471" i="1" s="1"/>
  <c r="G1476" i="1"/>
  <c r="I1476" i="1" s="1"/>
  <c r="F140" i="4"/>
  <c r="D139" i="4"/>
  <c r="D152" i="4"/>
  <c r="F263" i="4"/>
  <c r="F383" i="4"/>
  <c r="D363" i="4"/>
  <c r="F460" i="4"/>
  <c r="D459" i="4"/>
  <c r="J1441" i="1"/>
  <c r="J1464" i="1"/>
  <c r="J1468" i="1"/>
  <c r="J1474" i="1"/>
  <c r="J1479" i="1"/>
  <c r="D50" i="4"/>
  <c r="F65" i="4"/>
  <c r="D82" i="4"/>
  <c r="F91" i="4"/>
  <c r="F352" i="4"/>
  <c r="D351" i="4"/>
  <c r="F507" i="4"/>
  <c r="D484" i="4"/>
  <c r="B315" i="9"/>
  <c r="E314" i="9"/>
  <c r="I10" i="3" s="1"/>
  <c r="F207" i="5"/>
  <c r="D206" i="5"/>
  <c r="D5" i="6"/>
  <c r="F10" i="6"/>
  <c r="F79" i="5"/>
  <c r="D78" i="5"/>
  <c r="E141" i="6"/>
  <c r="F36" i="6"/>
  <c r="D35" i="6"/>
  <c r="D42" i="8"/>
  <c r="G312" i="9" s="1"/>
  <c r="E312" i="9" s="1"/>
  <c r="F153" i="4"/>
  <c r="F300" i="4"/>
  <c r="D299" i="4"/>
  <c r="E351" i="4"/>
  <c r="D529" i="4"/>
  <c r="G143" i="9"/>
  <c r="E143" i="9" s="1"/>
  <c r="B143" i="9" s="1"/>
  <c r="F603" i="4"/>
  <c r="F13" i="5"/>
  <c r="D12" i="5"/>
  <c r="D69" i="5"/>
  <c r="E176" i="5"/>
  <c r="G307" i="9"/>
  <c r="E307" i="9" s="1"/>
  <c r="B307" i="9" s="1"/>
  <c r="D176" i="5"/>
  <c r="E35" i="6"/>
  <c r="F130" i="6"/>
  <c r="D129" i="6"/>
  <c r="D43" i="8"/>
  <c r="F169" i="4"/>
  <c r="F197" i="4"/>
  <c r="D196" i="4"/>
  <c r="F264" i="4"/>
  <c r="E299" i="4"/>
  <c r="D421" i="4"/>
  <c r="D515" i="4"/>
  <c r="F581" i="4"/>
  <c r="D580" i="4"/>
  <c r="E593" i="4"/>
  <c r="D587" i="1" s="1"/>
  <c r="D625" i="4"/>
  <c r="D7" i="5"/>
  <c r="E12" i="5"/>
  <c r="D990" i="1" s="1"/>
  <c r="D237" i="5"/>
  <c r="D89" i="6"/>
  <c r="F94" i="6"/>
  <c r="G173" i="9"/>
  <c r="E173" i="9" s="1"/>
  <c r="B173" i="9" s="1"/>
  <c r="M213" i="9"/>
  <c r="G166" i="9"/>
  <c r="H165" i="9"/>
  <c r="E165" i="9" s="1"/>
  <c r="B165" i="9" s="1"/>
  <c r="L213" i="9"/>
  <c r="G192" i="9"/>
  <c r="E192" i="9" s="1"/>
  <c r="G189" i="9"/>
  <c r="E189" i="9" s="1"/>
  <c r="B189" i="9" s="1"/>
  <c r="G162" i="9"/>
  <c r="E162" i="9" s="1"/>
  <c r="B16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63" i="9"/>
  <c r="E163" i="9" s="1"/>
  <c r="B163" i="9" s="1"/>
  <c r="G280" i="9"/>
  <c r="E280" i="9" s="1"/>
  <c r="B280" i="9" s="1"/>
  <c r="G210" i="9"/>
  <c r="E210" i="9" s="1"/>
  <c r="B210" i="9" s="1"/>
  <c r="G202" i="9"/>
  <c r="E202" i="9" s="1"/>
  <c r="B202" i="9" s="1"/>
  <c r="G194" i="9"/>
  <c r="E194" i="9" s="1"/>
  <c r="B194" i="9" s="1"/>
  <c r="G191" i="9"/>
  <c r="E191" i="9" s="1"/>
  <c r="B191" i="9" s="1"/>
  <c r="G186" i="9"/>
  <c r="E186" i="9" s="1"/>
  <c r="B186" i="9" s="1"/>
  <c r="G182" i="9"/>
  <c r="E182" i="9" s="1"/>
  <c r="B182" i="9" s="1"/>
  <c r="G178" i="9"/>
  <c r="E178" i="9" s="1"/>
  <c r="B178" i="9" s="1"/>
  <c r="G174" i="9"/>
  <c r="E174" i="9" s="1"/>
  <c r="B174" i="9" s="1"/>
  <c r="G170" i="9"/>
  <c r="E170" i="9" s="1"/>
  <c r="B170" i="9" s="1"/>
  <c r="H166" i="9"/>
  <c r="G212" i="9"/>
  <c r="E212" i="9" s="1"/>
  <c r="B212" i="9" s="1"/>
  <c r="G204" i="9"/>
  <c r="E204" i="9" s="1"/>
  <c r="B204" i="9" s="1"/>
  <c r="G196" i="9"/>
  <c r="E196" i="9" s="1"/>
  <c r="B196" i="9" s="1"/>
  <c r="G187" i="9"/>
  <c r="E187" i="9" s="1"/>
  <c r="B187" i="9" s="1"/>
  <c r="G183" i="9"/>
  <c r="E183" i="9" s="1"/>
  <c r="B183" i="9" s="1"/>
  <c r="G179" i="9"/>
  <c r="E179" i="9" s="1"/>
  <c r="B179" i="9" s="1"/>
  <c r="G175" i="9"/>
  <c r="E175" i="9" s="1"/>
  <c r="B175" i="9" s="1"/>
  <c r="G171" i="9"/>
  <c r="E171" i="9" s="1"/>
  <c r="B171" i="9" s="1"/>
  <c r="G167" i="9"/>
  <c r="E167" i="9" s="1"/>
  <c r="B167" i="9" s="1"/>
  <c r="G164" i="9"/>
  <c r="E164" i="9" s="1"/>
  <c r="B164" i="9" s="1"/>
  <c r="I10" i="9"/>
  <c r="B22" i="9"/>
  <c r="B26" i="9"/>
  <c r="B30" i="9"/>
  <c r="B34" i="9"/>
  <c r="B38" i="9"/>
  <c r="B42" i="9"/>
  <c r="B46" i="9"/>
  <c r="B50" i="9"/>
  <c r="B54" i="9"/>
  <c r="B58" i="9"/>
  <c r="B62" i="9"/>
  <c r="B66" i="9"/>
  <c r="B70" i="9"/>
  <c r="B74" i="9"/>
  <c r="B78" i="9"/>
  <c r="B82" i="9"/>
  <c r="B86" i="9"/>
  <c r="B90" i="9"/>
  <c r="B94" i="9"/>
  <c r="B98" i="9"/>
  <c r="B114" i="9"/>
  <c r="B130" i="9"/>
  <c r="G200" i="9"/>
  <c r="E200" i="9" s="1"/>
  <c r="B200" i="9" s="1"/>
  <c r="D134" i="5"/>
  <c r="D114" i="6"/>
  <c r="B275" i="9"/>
  <c r="E25" i="9"/>
  <c r="B25" i="9" s="1"/>
  <c r="E29" i="9"/>
  <c r="B29" i="9" s="1"/>
  <c r="E33" i="9"/>
  <c r="B33" i="9" s="1"/>
  <c r="B110" i="9"/>
  <c r="B126" i="9"/>
  <c r="B142" i="9"/>
  <c r="G161" i="9"/>
  <c r="E161" i="9" s="1"/>
  <c r="B161" i="9" s="1"/>
  <c r="G168" i="9"/>
  <c r="E168" i="9" s="1"/>
  <c r="B168" i="9" s="1"/>
  <c r="G172" i="9"/>
  <c r="E172" i="9" s="1"/>
  <c r="B172" i="9" s="1"/>
  <c r="G176" i="9"/>
  <c r="E176" i="9" s="1"/>
  <c r="B176" i="9" s="1"/>
  <c r="G180" i="9"/>
  <c r="E180" i="9" s="1"/>
  <c r="B180" i="9" s="1"/>
  <c r="G184" i="9"/>
  <c r="E184" i="9" s="1"/>
  <c r="B184" i="9" s="1"/>
  <c r="G188" i="9"/>
  <c r="E188" i="9" s="1"/>
  <c r="B188" i="9" s="1"/>
  <c r="G198" i="9"/>
  <c r="E198" i="9" s="1"/>
  <c r="B198" i="9" s="1"/>
  <c r="E309" i="9"/>
  <c r="B309" i="9" s="1"/>
  <c r="B23" i="9"/>
  <c r="B27" i="9"/>
  <c r="B31" i="9"/>
  <c r="B35" i="9"/>
  <c r="B39" i="9"/>
  <c r="B43" i="9"/>
  <c r="B47" i="9"/>
  <c r="B51" i="9"/>
  <c r="B55" i="9"/>
  <c r="B59" i="9"/>
  <c r="B63" i="9"/>
  <c r="B67" i="9"/>
  <c r="B71" i="9"/>
  <c r="B75" i="9"/>
  <c r="B79" i="9"/>
  <c r="B83" i="9"/>
  <c r="B87" i="9"/>
  <c r="B91" i="9"/>
  <c r="B95" i="9"/>
  <c r="B99" i="9"/>
  <c r="B106" i="9"/>
  <c r="B122" i="9"/>
  <c r="B138" i="9"/>
  <c r="L192" i="9"/>
  <c r="F192" i="9" s="1"/>
  <c r="G208" i="9"/>
  <c r="E208" i="9" s="1"/>
  <c r="B208" i="9" s="1"/>
  <c r="E109" i="9"/>
  <c r="B109" i="9" s="1"/>
  <c r="E113" i="9"/>
  <c r="B113" i="9" s="1"/>
  <c r="E117" i="9"/>
  <c r="B117" i="9" s="1"/>
  <c r="E121" i="9"/>
  <c r="B121" i="9" s="1"/>
  <c r="E125" i="9"/>
  <c r="B125" i="9" s="1"/>
  <c r="E129" i="9"/>
  <c r="B129" i="9" s="1"/>
  <c r="E133" i="9"/>
  <c r="B133" i="9" s="1"/>
  <c r="E137" i="9"/>
  <c r="B137" i="9" s="1"/>
  <c r="E141" i="9"/>
  <c r="B141" i="9" s="1"/>
  <c r="B107" i="9"/>
  <c r="B111" i="9"/>
  <c r="B115" i="9"/>
  <c r="B119" i="9"/>
  <c r="B123" i="9"/>
  <c r="B127" i="9"/>
  <c r="B131" i="9"/>
  <c r="B135" i="9"/>
  <c r="B139" i="9"/>
  <c r="F277" i="9"/>
  <c r="B283" i="9"/>
  <c r="B287" i="9"/>
  <c r="F260" i="9"/>
  <c r="B260" i="9" s="1"/>
  <c r="F264" i="9"/>
  <c r="B264" i="9" s="1"/>
  <c r="F268" i="9"/>
  <c r="B268" i="9" s="1"/>
  <c r="B282" i="9"/>
  <c r="E286" i="9"/>
  <c r="B286" i="9" s="1"/>
  <c r="B292" i="9"/>
  <c r="B296" i="9"/>
  <c r="B300" i="9"/>
  <c r="E281" i="9"/>
  <c r="B281" i="9" s="1"/>
  <c r="B288" i="9"/>
  <c r="F644" i="4" l="1"/>
  <c r="H19" i="9"/>
  <c r="E19" i="9" s="1"/>
  <c r="B19" i="9" s="1"/>
  <c r="G1483" i="1"/>
  <c r="H1483" i="1"/>
  <c r="E151" i="4"/>
  <c r="I17" i="3" s="1"/>
  <c r="E6" i="4"/>
  <c r="G73" i="1"/>
  <c r="B312" i="9"/>
  <c r="F134" i="5"/>
  <c r="C1112" i="1"/>
  <c r="E166" i="9"/>
  <c r="B166" i="9" s="1"/>
  <c r="F580" i="4"/>
  <c r="C574" i="1"/>
  <c r="E298" i="4"/>
  <c r="D294" i="1"/>
  <c r="I25" i="3"/>
  <c r="D1329" i="1"/>
  <c r="F69" i="5"/>
  <c r="D68" i="5"/>
  <c r="C1047" i="1"/>
  <c r="F78" i="5"/>
  <c r="C1056" i="1"/>
  <c r="F82" i="4"/>
  <c r="C78" i="1"/>
  <c r="F593" i="4"/>
  <c r="C587" i="1"/>
  <c r="F163" i="4"/>
  <c r="C159" i="1"/>
  <c r="D6" i="4"/>
  <c r="F7" i="4"/>
  <c r="C3" i="1"/>
  <c r="I1452" i="1"/>
  <c r="G638" i="1"/>
  <c r="B192" i="9"/>
  <c r="F7" i="5"/>
  <c r="D6" i="5"/>
  <c r="H20" i="3"/>
  <c r="C985" i="1"/>
  <c r="I35" i="3"/>
  <c r="C1518" i="1"/>
  <c r="F176" i="5"/>
  <c r="D175" i="5"/>
  <c r="H22" i="3"/>
  <c r="C1153" i="1"/>
  <c r="F12" i="5"/>
  <c r="C990" i="1"/>
  <c r="F529" i="4"/>
  <c r="D528" i="4"/>
  <c r="C523" i="1"/>
  <c r="F35" i="6"/>
  <c r="H25" i="3"/>
  <c r="C1329" i="1"/>
  <c r="G317" i="9"/>
  <c r="E317" i="9" s="1"/>
  <c r="D141" i="6"/>
  <c r="F5" i="6"/>
  <c r="H24" i="3"/>
  <c r="C1299" i="1"/>
  <c r="D350" i="4"/>
  <c r="F351" i="4"/>
  <c r="C346" i="1"/>
  <c r="F459" i="4"/>
  <c r="C453" i="1"/>
  <c r="I1459" i="1"/>
  <c r="F106" i="4"/>
  <c r="C102" i="1"/>
  <c r="F114" i="6"/>
  <c r="H27" i="3"/>
  <c r="C1408" i="1"/>
  <c r="F213" i="9"/>
  <c r="F89" i="6"/>
  <c r="C1383" i="1"/>
  <c r="F625" i="4"/>
  <c r="C619" i="1"/>
  <c r="F515" i="4"/>
  <c r="C509" i="1"/>
  <c r="F196" i="4"/>
  <c r="C192" i="1"/>
  <c r="F129" i="6"/>
  <c r="C1423" i="1"/>
  <c r="E350" i="4"/>
  <c r="D346" i="1"/>
  <c r="E7" i="5"/>
  <c r="G310" i="9"/>
  <c r="E310" i="9" s="1"/>
  <c r="B310" i="9" s="1"/>
  <c r="F206" i="5"/>
  <c r="C1183" i="1"/>
  <c r="F50" i="4"/>
  <c r="C46" i="1"/>
  <c r="H21" i="9"/>
  <c r="D151" i="4"/>
  <c r="G21" i="9"/>
  <c r="F152" i="4"/>
  <c r="C148" i="1"/>
  <c r="E528" i="4"/>
  <c r="I1466" i="1"/>
  <c r="F237" i="5"/>
  <c r="H23" i="3"/>
  <c r="C1214" i="1"/>
  <c r="D420" i="4"/>
  <c r="F421" i="4"/>
  <c r="C415" i="1"/>
  <c r="E175" i="5"/>
  <c r="D1152" i="1" s="1"/>
  <c r="I22" i="3"/>
  <c r="D1153" i="1"/>
  <c r="D298" i="4"/>
  <c r="F299" i="4"/>
  <c r="C294" i="1"/>
  <c r="K1450" i="9"/>
  <c r="G313" i="9"/>
  <c r="E313" i="9" s="1"/>
  <c r="B313" i="9" s="1"/>
  <c r="I34" i="3"/>
  <c r="C1517" i="1"/>
  <c r="I28" i="3"/>
  <c r="D1435" i="1"/>
  <c r="F484" i="4"/>
  <c r="C478" i="1"/>
  <c r="F363" i="4"/>
  <c r="C358" i="1"/>
  <c r="F139" i="4"/>
  <c r="C135" i="1"/>
  <c r="G637" i="1"/>
  <c r="E289" i="4" l="1"/>
  <c r="D285" i="1" s="1"/>
  <c r="D147" i="1"/>
  <c r="D2" i="1"/>
  <c r="I16" i="3"/>
  <c r="G358" i="1"/>
  <c r="H358" i="1"/>
  <c r="G135" i="1"/>
  <c r="H135" i="1"/>
  <c r="H1517" i="1"/>
  <c r="G1517" i="1"/>
  <c r="H11" i="3"/>
  <c r="H1214" i="1"/>
  <c r="G1214" i="1"/>
  <c r="E636" i="4"/>
  <c r="D630" i="1" s="1"/>
  <c r="D522" i="1"/>
  <c r="E635" i="4"/>
  <c r="D629" i="1" s="1"/>
  <c r="F151" i="4"/>
  <c r="H17" i="3"/>
  <c r="D289" i="4"/>
  <c r="C147" i="1"/>
  <c r="H1183" i="1"/>
  <c r="G1183" i="1"/>
  <c r="G192" i="1"/>
  <c r="H192" i="1"/>
  <c r="G619" i="1"/>
  <c r="H619" i="1"/>
  <c r="B213" i="9"/>
  <c r="G453" i="1"/>
  <c r="H453" i="1"/>
  <c r="F350" i="4"/>
  <c r="D408" i="4"/>
  <c r="C345" i="1"/>
  <c r="F141" i="6"/>
  <c r="H28" i="3"/>
  <c r="C1435" i="1"/>
  <c r="H990" i="1"/>
  <c r="G990" i="1"/>
  <c r="F175" i="5"/>
  <c r="C1152" i="1"/>
  <c r="G587" i="1"/>
  <c r="H587" i="1"/>
  <c r="H1056" i="1"/>
  <c r="G1056" i="1"/>
  <c r="E407" i="4"/>
  <c r="D402" i="1" s="1"/>
  <c r="D293" i="1"/>
  <c r="E412" i="4"/>
  <c r="H1112" i="1"/>
  <c r="G1112" i="1"/>
  <c r="E408" i="4"/>
  <c r="D403" i="1" s="1"/>
  <c r="D345" i="1"/>
  <c r="G102" i="1"/>
  <c r="H102" i="1"/>
  <c r="H9" i="3"/>
  <c r="H1299" i="1"/>
  <c r="G1299" i="1"/>
  <c r="E316" i="9"/>
  <c r="B317" i="9"/>
  <c r="G523" i="1"/>
  <c r="H523" i="1"/>
  <c r="D412" i="4"/>
  <c r="D290" i="4"/>
  <c r="F6" i="4"/>
  <c r="H16" i="3"/>
  <c r="C2" i="1"/>
  <c r="G574" i="1"/>
  <c r="H574" i="1"/>
  <c r="D407" i="4"/>
  <c r="F298" i="4"/>
  <c r="C293" i="1"/>
  <c r="G415" i="1"/>
  <c r="H415" i="1"/>
  <c r="G148" i="1"/>
  <c r="H148" i="1"/>
  <c r="G46" i="1"/>
  <c r="H46" i="1"/>
  <c r="G1423" i="1"/>
  <c r="H1423" i="1"/>
  <c r="G509" i="1"/>
  <c r="H509" i="1"/>
  <c r="H1383" i="1"/>
  <c r="G1383" i="1"/>
  <c r="H1408" i="1"/>
  <c r="G1408" i="1"/>
  <c r="G346" i="1"/>
  <c r="H346" i="1"/>
  <c r="H1329" i="1"/>
  <c r="G1329" i="1"/>
  <c r="D636" i="4"/>
  <c r="F528" i="4"/>
  <c r="C522" i="1"/>
  <c r="H1153" i="1"/>
  <c r="G1153" i="1"/>
  <c r="G1518" i="1"/>
  <c r="H1518" i="1"/>
  <c r="G284" i="9"/>
  <c r="E284" i="9" s="1"/>
  <c r="B284" i="9" s="1"/>
  <c r="G278" i="9"/>
  <c r="F6" i="5"/>
  <c r="C984" i="1"/>
  <c r="G159" i="1"/>
  <c r="H159" i="1"/>
  <c r="G78" i="1"/>
  <c r="H78" i="1"/>
  <c r="H1047" i="1"/>
  <c r="G1047" i="1"/>
  <c r="G478" i="1"/>
  <c r="H478" i="1"/>
  <c r="G294" i="1"/>
  <c r="H294" i="1"/>
  <c r="F420" i="4"/>
  <c r="D635" i="4"/>
  <c r="C414" i="1"/>
  <c r="E21" i="9"/>
  <c r="E6" i="5"/>
  <c r="I20" i="3"/>
  <c r="D985" i="1"/>
  <c r="H985" i="1" s="1"/>
  <c r="G3" i="1"/>
  <c r="H3" i="1"/>
  <c r="F68" i="5"/>
  <c r="H21" i="3"/>
  <c r="C1046" i="1"/>
  <c r="E311" i="9"/>
  <c r="E413" i="4" l="1"/>
  <c r="D408" i="1" s="1"/>
  <c r="E290" i="4"/>
  <c r="D286" i="1" s="1"/>
  <c r="E291" i="4"/>
  <c r="D287" i="1" s="1"/>
  <c r="B21" i="9"/>
  <c r="F636" i="4"/>
  <c r="C630" i="1"/>
  <c r="G2" i="1"/>
  <c r="H2" i="1"/>
  <c r="D639" i="4"/>
  <c r="F412" i="4"/>
  <c r="C407" i="1"/>
  <c r="K3" i="9"/>
  <c r="I9" i="3"/>
  <c r="H1152" i="1"/>
  <c r="G1152" i="1"/>
  <c r="G1435" i="1"/>
  <c r="H1435" i="1"/>
  <c r="F408" i="4"/>
  <c r="C403" i="1"/>
  <c r="G147" i="1"/>
  <c r="H147" i="1"/>
  <c r="F407" i="4"/>
  <c r="C402" i="1"/>
  <c r="D291" i="4"/>
  <c r="F289" i="4"/>
  <c r="D413" i="4"/>
  <c r="C285" i="1"/>
  <c r="N3" i="9"/>
  <c r="I11" i="3"/>
  <c r="H1046" i="1"/>
  <c r="G1046" i="1"/>
  <c r="F635" i="4"/>
  <c r="C629" i="1"/>
  <c r="G522" i="1"/>
  <c r="H522" i="1"/>
  <c r="G985" i="1"/>
  <c r="G414" i="1"/>
  <c r="H414" i="1"/>
  <c r="H278" i="9"/>
  <c r="E278" i="9" s="1"/>
  <c r="D984" i="1"/>
  <c r="G984" i="1" s="1"/>
  <c r="G293" i="1"/>
  <c r="H293" i="1"/>
  <c r="C286" i="1"/>
  <c r="E639" i="4"/>
  <c r="D407" i="1"/>
  <c r="G345" i="1"/>
  <c r="H345" i="1"/>
  <c r="F290" i="4" l="1"/>
  <c r="E640" i="4"/>
  <c r="E642" i="4" s="1"/>
  <c r="E414" i="4"/>
  <c r="D409" i="1" s="1"/>
  <c r="E415" i="4"/>
  <c r="D410" i="1" s="1"/>
  <c r="E277" i="9"/>
  <c r="B278" i="9"/>
  <c r="D633" i="1"/>
  <c r="H984" i="1"/>
  <c r="G285" i="1"/>
  <c r="H285" i="1"/>
  <c r="G402" i="1"/>
  <c r="H402" i="1"/>
  <c r="G403" i="1"/>
  <c r="H403" i="1"/>
  <c r="G407" i="1"/>
  <c r="H407" i="1"/>
  <c r="G286" i="1"/>
  <c r="H286" i="1"/>
  <c r="H8" i="3"/>
  <c r="D640" i="4"/>
  <c r="D641" i="4" s="1"/>
  <c r="F413" i="4"/>
  <c r="D415" i="4"/>
  <c r="C408" i="1"/>
  <c r="D414" i="4"/>
  <c r="G629" i="1"/>
  <c r="H629" i="1"/>
  <c r="F291" i="4"/>
  <c r="C287" i="1"/>
  <c r="F639" i="4"/>
  <c r="C633" i="1"/>
  <c r="G630" i="1"/>
  <c r="H630" i="1"/>
  <c r="E641" i="4" l="1"/>
  <c r="F641" i="4" s="1"/>
  <c r="D634" i="1"/>
  <c r="C635" i="1"/>
  <c r="M3" i="9"/>
  <c r="I8" i="3"/>
  <c r="G633" i="1"/>
  <c r="H633" i="1"/>
  <c r="G287" i="1"/>
  <c r="H287" i="1"/>
  <c r="F415" i="4"/>
  <c r="C410" i="1"/>
  <c r="G408" i="1"/>
  <c r="H408" i="1"/>
  <c r="D636" i="1"/>
  <c r="F414" i="4"/>
  <c r="C409" i="1"/>
  <c r="D642" i="4"/>
  <c r="F640" i="4"/>
  <c r="C634" i="1"/>
  <c r="D635" i="1" l="1"/>
  <c r="G635" i="1" s="1"/>
  <c r="E646" i="4"/>
  <c r="I19" i="3" s="1"/>
  <c r="E645" i="4"/>
  <c r="I18" i="3" s="1"/>
  <c r="G409" i="1"/>
  <c r="H409" i="1"/>
  <c r="G410" i="1"/>
  <c r="H410" i="1"/>
  <c r="G634" i="1"/>
  <c r="H634" i="1"/>
  <c r="D646" i="4"/>
  <c r="F642" i="4"/>
  <c r="C636" i="1"/>
  <c r="D645" i="4"/>
  <c r="D639" i="1" l="1"/>
  <c r="H635" i="1"/>
  <c r="D640" i="1"/>
  <c r="F645" i="4"/>
  <c r="H18" i="3"/>
  <c r="C639" i="1"/>
  <c r="G276" i="9"/>
  <c r="E276" i="9" s="1"/>
  <c r="B276" i="9" s="1"/>
  <c r="G636" i="1"/>
  <c r="H636" i="1"/>
  <c r="F646" i="4"/>
  <c r="H19" i="3"/>
  <c r="C640" i="1"/>
  <c r="G639" i="1" l="1"/>
  <c r="H639" i="1"/>
  <c r="H7" i="3"/>
  <c r="G640" i="1"/>
  <c r="H640" i="1"/>
  <c r="J3" i="9" l="1"/>
  <c r="G274" i="9" l="1"/>
  <c r="H274" i="9"/>
  <c r="M272" i="9"/>
  <c r="L272" i="9"/>
  <c r="H18" i="9"/>
  <c r="G18" i="9"/>
  <c r="L15" i="9"/>
  <c r="K5" i="9"/>
  <c r="I17" i="9"/>
  <c r="J17" i="9"/>
  <c r="L16" i="9"/>
  <c r="I6" i="9"/>
  <c r="G16" i="9"/>
  <c r="M16" i="9"/>
  <c r="I8" i="9"/>
  <c r="I7" i="9"/>
  <c r="K11" i="9"/>
  <c r="K7" i="9"/>
  <c r="I12" i="9"/>
  <c r="J7" i="9"/>
  <c r="I11" i="9"/>
  <c r="K12" i="9"/>
  <c r="K8" i="9"/>
  <c r="M15" i="9"/>
  <c r="G15" i="9"/>
  <c r="I13" i="9"/>
  <c r="J8" i="9"/>
  <c r="J10" i="9"/>
  <c r="H16" i="9"/>
  <c r="H15" i="9"/>
  <c r="H17" i="9"/>
  <c r="G17" i="9"/>
  <c r="J11" i="9"/>
  <c r="K6" i="9"/>
  <c r="J12" i="9"/>
  <c r="I5" i="9"/>
  <c r="J9" i="9"/>
  <c r="K13" i="9"/>
  <c r="J5" i="9"/>
  <c r="K9" i="9"/>
  <c r="K10" i="9"/>
  <c r="I9" i="9"/>
  <c r="J13" i="9"/>
  <c r="J6" i="9"/>
  <c r="F16" i="9" l="1"/>
  <c r="E5" i="9"/>
  <c r="B5" i="9" s="1"/>
  <c r="E17" i="9"/>
  <c r="B17" i="9" s="1"/>
  <c r="E10" i="9"/>
  <c r="B10" i="9" s="1"/>
  <c r="F272" i="9"/>
  <c r="F20" i="9" s="1"/>
  <c r="E15" i="9"/>
  <c r="E274" i="9"/>
  <c r="E20" i="9" s="1"/>
  <c r="I7" i="3" s="1"/>
  <c r="E6" i="9"/>
  <c r="B6" i="9" s="1"/>
  <c r="E8" i="9"/>
  <c r="B8" i="9" s="1"/>
  <c r="F15" i="9"/>
  <c r="E7" i="9"/>
  <c r="B7" i="9" s="1"/>
  <c r="E12" i="9"/>
  <c r="B12" i="9" s="1"/>
  <c r="E9" i="9"/>
  <c r="B9" i="9" s="1"/>
  <c r="E13" i="9"/>
  <c r="B13" i="9" s="1"/>
  <c r="E18" i="9"/>
  <c r="B18" i="9" s="1"/>
  <c r="E11" i="9"/>
  <c r="B11" i="9" s="1"/>
  <c r="E16" i="9"/>
  <c r="B16" i="9" s="1"/>
  <c r="B274" i="9" l="1"/>
  <c r="F14" i="9"/>
  <c r="F3" i="9" s="1"/>
  <c r="B272" i="9"/>
  <c r="E14" i="9"/>
  <c r="E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<sst xmlns="http://schemas.openxmlformats.org/spreadsheetml/2006/main" count="4360" uniqueCount="3421">
  <si>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</si>
  <si>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</si>
  <si>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</si>
  <si>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</si>
  <si>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</si>
  <si>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</si>
  <si>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</si>
  <si>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</si>
  <si>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</si>
  <si>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</si>
  <si>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</si>
  <si>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</si>
  <si>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</si>
  <si>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</si>
  <si>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</si>
  <si>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</si>
  <si>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</si>
  <si>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</si>
  <si>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</si>
  <si>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</si>
  <si>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</si>
  <si>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</si>
  <si>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</si>
  <si>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</si>
  <si>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</si>
  <si>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</si>
  <si>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</si>
  <si>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</si>
  <si>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</si>
  <si>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</si>
  <si>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</si>
  <si>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LEGRAD</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</si>
  <si>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</si>
  <si>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</si>
  <si>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</si>
  <si>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</si>
  <si>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</si>
  <si>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</si>
  <si>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</si>
  <si>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</si>
  <si>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</si>
  <si>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</si>
  <si>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</si>
  <si>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</si>
  <si>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</si>
  <si>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</si>
  <si>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</si>
  <si>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</si>
  <si>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</si>
  <si>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8545 - O.Š. LEGRAD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</si>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</sst>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355455.23000000004</v>
      </c>
      <c r="D2" s="6">
        <f>'PR-RAS'!E6</f>
        <v>442141.35</v>
      </c>
      <c r="E2" s="6">
        <v>0</v>
      </c>
      <c r="F2" s="6">
        <v>0</v>
      </c>
      <c r="G2" s="7">
        <f t="shared" ref="G2:G264" si="0">(B2/1000)*(C2*1+D2*2)</f>
        <v>1239.73793</v>
      </c>
      <c r="H2" s="7">
        <f t="shared" ref="H2:H264" si="1">ABS(C2-ROUND(C2,0))+ABS(D2-ROUND(D2,0))</f>
        <v>0.58000000001629815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317800.53000000003</v>
      </c>
      <c r="D46" s="1">
        <f>'PR-RAS'!E50</f>
        <v>402025.97</v>
      </c>
      <c r="E46" s="1">
        <v>0</v>
      </c>
      <c r="F46" s="1">
        <v>0</v>
      </c>
      <c r="G46" s="2">
        <f t="shared" si="0"/>
        <v>50483.361149999997</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306739.07</v>
      </c>
      <c r="D64" s="1">
        <f>'PR-RAS'!E68</f>
        <v>397680.79</v>
      </c>
      <c r="E64" s="1">
        <v>0</v>
      </c>
      <c r="F64" s="1">
        <v>0</v>
      </c>
      <c r="G64" s="2">
        <f t="shared" si="0"/>
        <v>69432.340949999998</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306139.07</v>
      </c>
      <c r="D65" s="1">
        <f>'PR-RAS'!E69</f>
        <v>397680.79</v>
      </c>
      <c r="E65" s="1">
        <v>0</v>
      </c>
      <c r="F65" s="1">
        <v>0</v>
      </c>
      <c r="G65" s="2">
        <f t="shared" si="0"/>
        <v>70496.041599999997</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600</v>
      </c>
      <c r="D66" s="1">
        <f>'PR-RAS'!E70</f>
        <v>0</v>
      </c>
      <c r="E66" s="1">
        <v>0</v>
      </c>
      <c r="F66" s="1">
        <v>0</v>
      </c>
      <c r="G66" s="2">
        <f t="shared" si="0"/>
        <v>39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11061.460000000001</v>
      </c>
      <c r="D73" s="1">
        <f>'PR-RAS'!E77</f>
        <v>4345.18</v>
      </c>
      <c r="E73" s="1">
        <v>0</v>
      </c>
      <c r="F73" s="1">
        <v>0</v>
      </c>
      <c r="G73" s="2">
        <f t="shared" si="0"/>
        <v>1422.13104</v>
      </c>
      <c r="H73" s="2">
        <f t="shared" si="1"/>
        <v>0.64000000000123691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83.34</v>
      </c>
      <c r="D74" s="1">
        <f>'PR-RAS'!E78</f>
        <v>0</v>
      </c>
      <c r="E74" s="1">
        <v>0</v>
      </c>
      <c r="F74" s="1">
        <v>0</v>
      </c>
      <c r="G74" s="2">
        <f t="shared" si="0"/>
        <v>6.0838200000000002</v>
      </c>
      <c r="H74" s="2">
        <f t="shared" si="1"/>
        <v>0.34000000000000341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10978.12</v>
      </c>
      <c r="D76" s="1">
        <f>'PR-RAS'!E80</f>
        <v>4345.18</v>
      </c>
      <c r="E76" s="1">
        <v>0</v>
      </c>
      <c r="F76" s="1">
        <v>0</v>
      </c>
      <c r="G76" s="2">
        <f t="shared" si="0"/>
        <v>1475.1360000000002</v>
      </c>
      <c r="H76" s="2">
        <f t="shared" si="1"/>
        <v>0.30000000000109139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1085.95</v>
      </c>
      <c r="D102" s="1">
        <f>'PR-RAS'!E106</f>
        <v>1501.48</v>
      </c>
      <c r="E102" s="1">
        <v>0</v>
      </c>
      <c r="F102" s="1">
        <v>0</v>
      </c>
      <c r="G102" s="2">
        <f t="shared" si="0"/>
        <v>412.97991000000002</v>
      </c>
      <c r="H102" s="2">
        <f t="shared" si="1"/>
        <v>0.52999999999997272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1085.95</v>
      </c>
      <c r="D108" s="1">
        <f>'PR-RAS'!E112</f>
        <v>1501.48</v>
      </c>
      <c r="E108" s="1">
        <v>0</v>
      </c>
      <c r="F108" s="1">
        <v>0</v>
      </c>
      <c r="G108" s="2">
        <f t="shared" si="0"/>
        <v>437.51336999999995</v>
      </c>
      <c r="H108" s="2">
        <f t="shared" si="1"/>
        <v>0.52999999999997272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1085.95</v>
      </c>
      <c r="D113" s="1">
        <f>'PR-RAS'!E117</f>
        <v>1501.48</v>
      </c>
      <c r="E113" s="1">
        <v>0</v>
      </c>
      <c r="F113" s="1">
        <v>0</v>
      </c>
      <c r="G113" s="2">
        <f t="shared" si="0"/>
        <v>457.95792</v>
      </c>
      <c r="H113" s="2">
        <f t="shared" si="1"/>
        <v>0.52999999999997272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2260.02</v>
      </c>
      <c r="D120" s="1">
        <f>'PR-RAS'!E124</f>
        <v>1144.6799999999998</v>
      </c>
      <c r="E120" s="1">
        <v>0</v>
      </c>
      <c r="F120" s="1">
        <v>0</v>
      </c>
      <c r="G120" s="2">
        <f t="shared" si="0"/>
        <v>541.37621999999988</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250.02</v>
      </c>
      <c r="D121" s="1">
        <f>'PR-RAS'!E125</f>
        <v>994.68</v>
      </c>
      <c r="E121" s="1">
        <v>0</v>
      </c>
      <c r="F121" s="1">
        <v>0</v>
      </c>
      <c r="G121" s="2">
        <f t="shared" si="0"/>
        <v>268.72559999999999</v>
      </c>
      <c r="H121" s="2">
        <f t="shared" si="1"/>
        <v>0.34000000000006025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247.36</v>
      </c>
      <c r="D122" s="1">
        <f>'PR-RAS'!E126</f>
        <v>331</v>
      </c>
      <c r="E122" s="1">
        <v>0</v>
      </c>
      <c r="F122" s="1">
        <v>0</v>
      </c>
      <c r="G122" s="2">
        <f t="shared" si="0"/>
        <v>110.03256</v>
      </c>
      <c r="H122" s="2">
        <f t="shared" si="1"/>
        <v>0.36000000000001364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2.66</v>
      </c>
      <c r="D123" s="1">
        <f>'PR-RAS'!E127</f>
        <v>663.68</v>
      </c>
      <c r="E123" s="1">
        <v>0</v>
      </c>
      <c r="F123" s="1">
        <v>0</v>
      </c>
      <c r="G123" s="2">
        <f t="shared" si="0"/>
        <v>162.26244</v>
      </c>
      <c r="H123" s="2">
        <f t="shared" si="1"/>
        <v>0.66000000000004988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2010</v>
      </c>
      <c r="D124" s="1">
        <f>'PR-RAS'!E128</f>
        <v>150</v>
      </c>
      <c r="E124" s="1">
        <v>0</v>
      </c>
      <c r="F124" s="1">
        <v>0</v>
      </c>
      <c r="G124" s="2">
        <f t="shared" si="0"/>
        <v>284.13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2010</v>
      </c>
      <c r="D125" s="1">
        <f>'PR-RAS'!E129</f>
        <v>150</v>
      </c>
      <c r="E125" s="1">
        <v>0</v>
      </c>
      <c r="F125" s="1">
        <v>0</v>
      </c>
      <c r="G125" s="2">
        <f t="shared" si="0"/>
        <v>286.44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34308.730000000003</v>
      </c>
      <c r="D129" s="1">
        <f>'PR-RAS'!E133</f>
        <v>37469.22</v>
      </c>
      <c r="E129" s="1">
        <v>0</v>
      </c>
      <c r="F129" s="1">
        <v>0</v>
      </c>
      <c r="G129" s="2">
        <f t="shared" si="0"/>
        <v>13983.637760000001</v>
      </c>
      <c r="H129" s="2">
        <f t="shared" si="1"/>
        <v>0.48999999999796273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34308.730000000003</v>
      </c>
      <c r="D130" s="1">
        <f>'PR-RAS'!E134</f>
        <v>37469.22</v>
      </c>
      <c r="E130" s="1">
        <v>0</v>
      </c>
      <c r="F130" s="1">
        <v>0</v>
      </c>
      <c r="G130" s="2">
        <f t="shared" si="0"/>
        <v>14092.884930000002</v>
      </c>
      <c r="H130" s="2">
        <f t="shared" si="1"/>
        <v>0.48999999999796273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28766.2</v>
      </c>
      <c r="D131" s="1">
        <f>'PR-RAS'!E135</f>
        <v>32520.48</v>
      </c>
      <c r="E131" s="1">
        <v>0</v>
      </c>
      <c r="F131" s="1">
        <v>0</v>
      </c>
      <c r="G131" s="2">
        <f t="shared" si="0"/>
        <v>12194.9308</v>
      </c>
      <c r="H131" s="2">
        <f t="shared" si="1"/>
        <v>0.68000000000029104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5542.53</v>
      </c>
      <c r="D132" s="1">
        <f>'PR-RAS'!E136</f>
        <v>4948.74</v>
      </c>
      <c r="E132" s="1">
        <v>0</v>
      </c>
      <c r="F132" s="1">
        <v>0</v>
      </c>
      <c r="G132" s="2">
        <f t="shared" si="0"/>
        <v>2022.64131</v>
      </c>
      <c r="H132" s="2">
        <f t="shared" si="1"/>
        <v>0.73000000000047294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340327.00999999995</v>
      </c>
      <c r="D147" s="1">
        <f>'PR-RAS'!E151</f>
        <v>428579.08999999997</v>
      </c>
      <c r="E147" s="1">
        <v>0</v>
      </c>
      <c r="F147" s="1">
        <v>0</v>
      </c>
      <c r="G147" s="2">
        <f t="shared" si="0"/>
        <v>174832.83773999999</v>
      </c>
      <c r="H147" s="2">
        <f t="shared" si="1"/>
        <v>9.9999999918509275E-2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283075.94999999995</v>
      </c>
      <c r="D148" s="1">
        <f>'PR-RAS'!E152</f>
        <v>367390.22</v>
      </c>
      <c r="E148" s="1">
        <v>0</v>
      </c>
      <c r="F148" s="1">
        <v>0</v>
      </c>
      <c r="G148" s="2">
        <f t="shared" si="0"/>
        <v>149624.88932999998</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232938.62</v>
      </c>
      <c r="D149" s="1">
        <f>'PR-RAS'!E153</f>
        <v>300090.48</v>
      </c>
      <c r="E149" s="1">
        <v>0</v>
      </c>
      <c r="F149" s="1">
        <v>0</v>
      </c>
      <c r="G149" s="2">
        <f t="shared" si="0"/>
        <v>123301.69783999999</v>
      </c>
      <c r="H149" s="2">
        <f t="shared" si="1"/>
        <v>0.85999999998603016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221626.88</v>
      </c>
      <c r="D150" s="1">
        <f>'PR-RAS'!E154</f>
        <v>287905.08</v>
      </c>
      <c r="E150" s="1">
        <v>0</v>
      </c>
      <c r="F150" s="1">
        <v>0</v>
      </c>
      <c r="G150" s="2">
        <f t="shared" si="0"/>
        <v>118818.11896000001</v>
      </c>
      <c r="H150" s="2">
        <f t="shared" si="1"/>
        <v>0.20000000001164153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5727.75</v>
      </c>
      <c r="D152" s="1">
        <f>'PR-RAS'!E156</f>
        <v>4953.55</v>
      </c>
      <c r="E152" s="1">
        <v>0</v>
      </c>
      <c r="F152" s="1">
        <v>0</v>
      </c>
      <c r="G152" s="2">
        <f t="shared" si="0"/>
        <v>2360.8623499999999</v>
      </c>
      <c r="H152" s="2">
        <f t="shared" si="1"/>
        <v>0.6999999999998181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5583.99</v>
      </c>
      <c r="D153" s="1">
        <f>'PR-RAS'!E157</f>
        <v>7231.85</v>
      </c>
      <c r="E153" s="1">
        <v>0</v>
      </c>
      <c r="F153" s="1">
        <v>0</v>
      </c>
      <c r="G153" s="2">
        <f t="shared" si="0"/>
        <v>3047.2488800000001</v>
      </c>
      <c r="H153" s="2">
        <f t="shared" si="1"/>
        <v>0.15999999999985448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11668.27</v>
      </c>
      <c r="D154" s="1">
        <f>'PR-RAS'!E158</f>
        <v>17784.810000000001</v>
      </c>
      <c r="E154" s="1">
        <v>0</v>
      </c>
      <c r="F154" s="1">
        <v>0</v>
      </c>
      <c r="G154" s="2">
        <f t="shared" si="0"/>
        <v>7227.3971700000002</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38469.06</v>
      </c>
      <c r="D155" s="1">
        <f>'PR-RAS'!E159</f>
        <v>49514.93</v>
      </c>
      <c r="E155" s="1">
        <v>0</v>
      </c>
      <c r="F155" s="1">
        <v>0</v>
      </c>
      <c r="G155" s="2">
        <f t="shared" si="0"/>
        <v>21174.833679999996</v>
      </c>
      <c r="H155" s="2">
        <f t="shared" si="1"/>
        <v>0.12999999999738066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38469.06</v>
      </c>
      <c r="D157" s="1">
        <f>'PR-RAS'!E161</f>
        <v>49514.93</v>
      </c>
      <c r="E157" s="1">
        <v>0</v>
      </c>
      <c r="F157" s="1">
        <v>0</v>
      </c>
      <c r="G157" s="2">
        <f t="shared" si="0"/>
        <v>21449.831519999996</v>
      </c>
      <c r="H157" s="2">
        <f t="shared" si="1"/>
        <v>0.12999999999738066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56943.26</v>
      </c>
      <c r="D159" s="1">
        <f>'PR-RAS'!E163</f>
        <v>61089.29</v>
      </c>
      <c r="E159" s="1">
        <v>0</v>
      </c>
      <c r="F159" s="1">
        <v>0</v>
      </c>
      <c r="G159" s="2">
        <f t="shared" si="0"/>
        <v>28301.25072</v>
      </c>
      <c r="H159" s="2">
        <f t="shared" si="1"/>
        <v>0.55000000000291038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15117.22</v>
      </c>
      <c r="D160" s="1">
        <f>'PR-RAS'!E164</f>
        <v>18766.920000000002</v>
      </c>
      <c r="E160" s="1">
        <v>0</v>
      </c>
      <c r="F160" s="1">
        <v>0</v>
      </c>
      <c r="G160" s="2">
        <f t="shared" si="0"/>
        <v>8371.5185400000009</v>
      </c>
      <c r="H160" s="2">
        <f t="shared" si="1"/>
        <v>0.29999999999745341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860.18</v>
      </c>
      <c r="D161" s="1">
        <f>'PR-RAS'!E165</f>
        <v>1434.2</v>
      </c>
      <c r="E161" s="1">
        <v>0</v>
      </c>
      <c r="F161" s="1">
        <v>0</v>
      </c>
      <c r="G161" s="2">
        <f t="shared" si="0"/>
        <v>596.57280000000003</v>
      </c>
      <c r="H161" s="2">
        <f t="shared" si="1"/>
        <v>0.37999999999999545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13698.98</v>
      </c>
      <c r="D162" s="1">
        <f>'PR-RAS'!E166</f>
        <v>17332.72</v>
      </c>
      <c r="E162" s="1">
        <v>0</v>
      </c>
      <c r="F162" s="1">
        <v>0</v>
      </c>
      <c r="G162" s="2">
        <f t="shared" si="0"/>
        <v>7786.6716200000001</v>
      </c>
      <c r="H162" s="2">
        <f t="shared" si="1"/>
        <v>0.2999999999992724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558.05999999999995</v>
      </c>
      <c r="D163" s="1">
        <f>'PR-RAS'!E167</f>
        <v>0</v>
      </c>
      <c r="E163" s="1">
        <v>0</v>
      </c>
      <c r="F163" s="1">
        <v>0</v>
      </c>
      <c r="G163" s="2">
        <f t="shared" si="0"/>
        <v>90.405719999999988</v>
      </c>
      <c r="H163" s="2">
        <f t="shared" si="1"/>
        <v>5.999999999994543E-2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32525.629999999997</v>
      </c>
      <c r="D165" s="1">
        <f>'PR-RAS'!E169</f>
        <v>27674.09</v>
      </c>
      <c r="E165" s="1">
        <v>0</v>
      </c>
      <c r="F165" s="1">
        <v>0</v>
      </c>
      <c r="G165" s="2">
        <f t="shared" si="0"/>
        <v>14411.304840000001</v>
      </c>
      <c r="H165" s="2">
        <f t="shared" si="1"/>
        <v>0.46000000000276486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2385.9499999999998</v>
      </c>
      <c r="D166" s="1">
        <f>'PR-RAS'!E170</f>
        <v>1786.38</v>
      </c>
      <c r="E166" s="1">
        <v>0</v>
      </c>
      <c r="F166" s="1">
        <v>0</v>
      </c>
      <c r="G166" s="2">
        <f t="shared" si="0"/>
        <v>983.18715000000009</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15413.8</v>
      </c>
      <c r="D167" s="1">
        <f>'PR-RAS'!E171</f>
        <v>14471.76</v>
      </c>
      <c r="E167" s="1">
        <v>0</v>
      </c>
      <c r="F167" s="1">
        <v>0</v>
      </c>
      <c r="G167" s="2">
        <f t="shared" si="0"/>
        <v>7363.3151200000002</v>
      </c>
      <c r="H167" s="2">
        <f t="shared" si="1"/>
        <v>0.44000000000050932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13885.96</v>
      </c>
      <c r="D168" s="1">
        <f>'PR-RAS'!E172</f>
        <v>11152</v>
      </c>
      <c r="E168" s="1">
        <v>0</v>
      </c>
      <c r="F168" s="1">
        <v>0</v>
      </c>
      <c r="G168" s="2">
        <f t="shared" si="0"/>
        <v>6043.7233200000001</v>
      </c>
      <c r="H168" s="2">
        <f t="shared" si="1"/>
        <v>4.0000000000873115E-2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84.62</v>
      </c>
      <c r="D169" s="1">
        <f>'PR-RAS'!E173</f>
        <v>154.72</v>
      </c>
      <c r="E169" s="1">
        <v>0</v>
      </c>
      <c r="F169" s="1">
        <v>0</v>
      </c>
      <c r="G169" s="2">
        <f t="shared" si="0"/>
        <v>66.202080000000009</v>
      </c>
      <c r="H169" s="2">
        <f t="shared" si="1"/>
        <v>0.65999999999999659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578.66999999999996</v>
      </c>
      <c r="D170" s="1">
        <f>'PR-RAS'!E174</f>
        <v>109.23</v>
      </c>
      <c r="E170" s="1">
        <v>0</v>
      </c>
      <c r="F170" s="1">
        <v>0</v>
      </c>
      <c r="G170" s="2">
        <f t="shared" si="0"/>
        <v>134.71497000000002</v>
      </c>
      <c r="H170" s="2">
        <f t="shared" si="1"/>
        <v>0.56000000000004491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176.63</v>
      </c>
      <c r="D172" s="1">
        <f>'PR-RAS'!E176</f>
        <v>0</v>
      </c>
      <c r="E172" s="1">
        <v>0</v>
      </c>
      <c r="F172" s="1">
        <v>0</v>
      </c>
      <c r="G172" s="2">
        <f t="shared" si="0"/>
        <v>30.20373</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6892.94</v>
      </c>
      <c r="D173" s="1">
        <f>'PR-RAS'!E177</f>
        <v>10130.630000000001</v>
      </c>
      <c r="E173" s="1">
        <v>0</v>
      </c>
      <c r="F173" s="1">
        <v>0</v>
      </c>
      <c r="G173" s="2">
        <f t="shared" si="0"/>
        <v>4670.5223999999998</v>
      </c>
      <c r="H173" s="2">
        <f t="shared" si="1"/>
        <v>0.42999999999938154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789.4</v>
      </c>
      <c r="D174" s="1">
        <f>'PR-RAS'!E178</f>
        <v>778.88</v>
      </c>
      <c r="E174" s="1">
        <v>0</v>
      </c>
      <c r="F174" s="1">
        <v>0</v>
      </c>
      <c r="G174" s="2">
        <f t="shared" si="0"/>
        <v>406.05867999999992</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90.54</v>
      </c>
      <c r="D175" s="1">
        <f>'PR-RAS'!E179</f>
        <v>2902.27</v>
      </c>
      <c r="E175" s="1">
        <v>0</v>
      </c>
      <c r="F175" s="1">
        <v>0</v>
      </c>
      <c r="G175" s="2">
        <f t="shared" si="0"/>
        <v>1025.7439199999999</v>
      </c>
      <c r="H175" s="2">
        <f t="shared" si="1"/>
        <v>0.72999999999997556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2733.06</v>
      </c>
      <c r="D177" s="1">
        <f>'PR-RAS'!E181</f>
        <v>3048.65</v>
      </c>
      <c r="E177" s="1">
        <v>0</v>
      </c>
      <c r="F177" s="1">
        <v>0</v>
      </c>
      <c r="G177" s="2">
        <f t="shared" si="0"/>
        <v>1554.14336</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1523.75</v>
      </c>
      <c r="D178" s="1">
        <f>'PR-RAS'!E182</f>
        <v>1555.54</v>
      </c>
      <c r="E178" s="1">
        <v>0</v>
      </c>
      <c r="F178" s="1">
        <v>0</v>
      </c>
      <c r="G178" s="2">
        <f t="shared" si="0"/>
        <v>820.3649099999999</v>
      </c>
      <c r="H178" s="2">
        <f t="shared" si="1"/>
        <v>0.71000000000003638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573.87</v>
      </c>
      <c r="D179" s="1">
        <f>'PR-RAS'!E183</f>
        <v>552.02</v>
      </c>
      <c r="E179" s="1">
        <v>0</v>
      </c>
      <c r="F179" s="1">
        <v>0</v>
      </c>
      <c r="G179" s="2">
        <f t="shared" si="0"/>
        <v>298.66797999999994</v>
      </c>
      <c r="H179" s="2">
        <f t="shared" si="1"/>
        <v>0.14999999999997726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157</v>
      </c>
      <c r="D180" s="1">
        <f>'PR-RAS'!E184</f>
        <v>264.5</v>
      </c>
      <c r="E180" s="1">
        <v>0</v>
      </c>
      <c r="F180" s="1">
        <v>0</v>
      </c>
      <c r="G180" s="2">
        <f t="shared" si="0"/>
        <v>122.794</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1025.32</v>
      </c>
      <c r="D181" s="1">
        <f>'PR-RAS'!E185</f>
        <v>1028.77</v>
      </c>
      <c r="E181" s="1">
        <v>0</v>
      </c>
      <c r="F181" s="1">
        <v>0</v>
      </c>
      <c r="G181" s="2">
        <f t="shared" si="0"/>
        <v>554.9147999999999</v>
      </c>
      <c r="H181" s="2">
        <f t="shared" si="1"/>
        <v>0.54999999999995453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2407.4699999999998</v>
      </c>
      <c r="D184" s="1">
        <f>'PR-RAS'!E188</f>
        <v>4517.6499999999996</v>
      </c>
      <c r="E184" s="1">
        <v>0</v>
      </c>
      <c r="F184" s="1">
        <v>0</v>
      </c>
      <c r="G184" s="2">
        <f t="shared" si="0"/>
        <v>2094.0269099999996</v>
      </c>
      <c r="H184" s="2">
        <f t="shared" si="1"/>
        <v>0.82000000000016371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267.31</v>
      </c>
      <c r="D186" s="1">
        <f>'PR-RAS'!E190</f>
        <v>241.95</v>
      </c>
      <c r="E186" s="1">
        <v>0</v>
      </c>
      <c r="F186" s="1">
        <v>0</v>
      </c>
      <c r="G186" s="2">
        <f t="shared" si="0"/>
        <v>138.97385</v>
      </c>
      <c r="H186" s="2">
        <f t="shared" si="1"/>
        <v>0.36000000000001364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51.26</v>
      </c>
      <c r="D187" s="1">
        <f>'PR-RAS'!E191</f>
        <v>124.1</v>
      </c>
      <c r="E187" s="1">
        <v>0</v>
      </c>
      <c r="F187" s="1">
        <v>0</v>
      </c>
      <c r="G187" s="2">
        <f t="shared" si="0"/>
        <v>55.699559999999998</v>
      </c>
      <c r="H187" s="2">
        <f t="shared" si="1"/>
        <v>0.35999999999999233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v>
      </c>
      <c r="D188" s="1">
        <f>'PR-RAS'!E192</f>
        <v>55</v>
      </c>
      <c r="E188" s="1">
        <v>0</v>
      </c>
      <c r="F188" s="1">
        <v>0</v>
      </c>
      <c r="G188" s="2">
        <f t="shared" si="0"/>
        <v>30.855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890.78</v>
      </c>
      <c r="D189" s="1">
        <f>'PR-RAS'!E193</f>
        <v>980</v>
      </c>
      <c r="E189" s="1">
        <v>0</v>
      </c>
      <c r="F189" s="1">
        <v>0</v>
      </c>
      <c r="G189" s="2">
        <f t="shared" si="0"/>
        <v>535.94664</v>
      </c>
      <c r="H189" s="2">
        <f t="shared" si="1"/>
        <v>0.22000000000002728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1143.1199999999999</v>
      </c>
      <c r="D191" s="1">
        <f>'PR-RAS'!E195</f>
        <v>3116.6</v>
      </c>
      <c r="E191" s="1">
        <v>0</v>
      </c>
      <c r="F191" s="1">
        <v>0</v>
      </c>
      <c r="G191" s="2">
        <f t="shared" si="0"/>
        <v>1401.5008</v>
      </c>
      <c r="H191" s="2">
        <f t="shared" si="1"/>
        <v>0.51999999999998181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49.8</v>
      </c>
      <c r="D192" s="1">
        <f>'PR-RAS'!E196</f>
        <v>99.58</v>
      </c>
      <c r="E192" s="1">
        <v>0</v>
      </c>
      <c r="F192" s="1">
        <v>0</v>
      </c>
      <c r="G192" s="2">
        <f t="shared" si="0"/>
        <v>47.551359999999995</v>
      </c>
      <c r="H192" s="2">
        <f t="shared" si="1"/>
        <v>0.62000000000000455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49.8</v>
      </c>
      <c r="D206" s="1">
        <f>'PR-RAS'!E210</f>
        <v>99.58</v>
      </c>
      <c r="E206" s="1">
        <v>0</v>
      </c>
      <c r="F206" s="1">
        <v>0</v>
      </c>
      <c r="G206" s="2">
        <f t="shared" si="0"/>
        <v>51.036799999999992</v>
      </c>
      <c r="H206" s="2">
        <f t="shared" si="1"/>
        <v>0.62000000000000455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49.8</v>
      </c>
      <c r="D207" s="1">
        <f>'PR-RAS'!E211</f>
        <v>99.58</v>
      </c>
      <c r="E207" s="1">
        <v>0</v>
      </c>
      <c r="F207" s="1">
        <v>0</v>
      </c>
      <c r="G207" s="2">
        <f t="shared" si="0"/>
        <v>51.285759999999996</v>
      </c>
      <c r="H207" s="2">
        <f t="shared" si="1"/>
        <v>0.62000000000000455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258</v>
      </c>
      <c r="D259" s="1">
        <f>'PR-RAS'!E263</f>
        <v>0</v>
      </c>
      <c r="E259" s="1">
        <v>0</v>
      </c>
      <c r="F259" s="1">
        <v>0</v>
      </c>
      <c r="G259" s="2">
        <f t="shared" si="0"/>
        <v>66.564000000000007</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258</v>
      </c>
      <c r="D260" s="1">
        <f>'PR-RAS'!E264</f>
        <v>0</v>
      </c>
      <c r="E260" s="1">
        <v>0</v>
      </c>
      <c r="F260" s="1">
        <v>0</v>
      </c>
      <c r="G260" s="2">
        <f t="shared" si="0"/>
        <v>66.822000000000003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258</v>
      </c>
      <c r="D262" s="1">
        <f>'PR-RAS'!E266</f>
        <v>0</v>
      </c>
      <c r="E262" s="1">
        <v>0</v>
      </c>
      <c r="F262" s="1">
        <v>0</v>
      </c>
      <c r="G262" s="2">
        <f t="shared" si="0"/>
        <v>67.338000000000008</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340327.00999999995</v>
      </c>
      <c r="D285" s="1">
        <f>'PR-RAS'!E289</f>
        <v>428579.08999999997</v>
      </c>
      <c r="E285" s="1">
        <v>0</v>
      </c>
      <c r="F285" s="1">
        <v>0</v>
      </c>
      <c r="G285" s="2">
        <f t="shared" si="8"/>
        <v>340085.79395999998</v>
      </c>
      <c r="H285" s="2">
        <f t="shared" si="9"/>
        <v>9.9999999918509275E-2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15128.220000000088</v>
      </c>
      <c r="D286" s="1">
        <f>'PR-RAS'!E290</f>
        <v>13562.260000000009</v>
      </c>
      <c r="E286" s="1">
        <v>0</v>
      </c>
      <c r="F286" s="1">
        <v>0</v>
      </c>
      <c r="G286" s="2">
        <f t="shared" si="8"/>
        <v>12042.030900000029</v>
      </c>
      <c r="H286" s="2">
        <f t="shared" si="9"/>
        <v>0.48000000009778887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2313.1799999999998</v>
      </c>
      <c r="D289" s="1">
        <f>'PR-RAS'!E293</f>
        <v>7329.61</v>
      </c>
      <c r="E289" s="1">
        <v>0</v>
      </c>
      <c r="F289" s="1">
        <v>0</v>
      </c>
      <c r="G289" s="2">
        <f t="shared" si="8"/>
        <v>4888.051199999999</v>
      </c>
      <c r="H289" s="2">
        <f t="shared" si="9"/>
        <v>0.57000000000016371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8125.2200000000012</v>
      </c>
      <c r="D345" s="1">
        <f>'PR-RAS'!E350</f>
        <v>2542.4899999999998</v>
      </c>
      <c r="E345" s="1">
        <v>0</v>
      </c>
      <c r="F345" s="1">
        <v>0</v>
      </c>
      <c r="G345" s="2">
        <f t="shared" si="8"/>
        <v>4544.3087999999998</v>
      </c>
      <c r="H345" s="2">
        <f t="shared" si="9"/>
        <v>0.71000000000094587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4812.6900000000005</v>
      </c>
      <c r="D358" s="1">
        <f>'PR-RAS'!E363</f>
        <v>2542.4899999999998</v>
      </c>
      <c r="E358" s="1">
        <v>0</v>
      </c>
      <c r="F358" s="1">
        <v>0</v>
      </c>
      <c r="G358" s="2">
        <f t="shared" si="8"/>
        <v>3533.46819</v>
      </c>
      <c r="H358" s="2">
        <f t="shared" si="9"/>
        <v>0.7999999999992724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4539.34</v>
      </c>
      <c r="D364" s="1">
        <f>'PR-RAS'!E369</f>
        <v>2542.4899999999998</v>
      </c>
      <c r="E364" s="1">
        <v>0</v>
      </c>
      <c r="F364" s="1">
        <v>0</v>
      </c>
      <c r="G364" s="2">
        <f t="shared" si="8"/>
        <v>3493.6281599999998</v>
      </c>
      <c r="H364" s="2">
        <f t="shared" si="9"/>
        <v>0.82999999999992724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1664.46</v>
      </c>
      <c r="D365" s="1">
        <f>'PR-RAS'!E370</f>
        <v>0</v>
      </c>
      <c r="E365" s="1">
        <v>0</v>
      </c>
      <c r="F365" s="1">
        <v>0</v>
      </c>
      <c r="G365" s="2">
        <f t="shared" si="8"/>
        <v>605.86343999999997</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2230</v>
      </c>
      <c r="D367" s="1">
        <f>'PR-RAS'!E372</f>
        <v>2542.4899999999998</v>
      </c>
      <c r="E367" s="1">
        <v>0</v>
      </c>
      <c r="F367" s="1">
        <v>0</v>
      </c>
      <c r="G367" s="2">
        <f t="shared" si="8"/>
        <v>2677.2826799999998</v>
      </c>
      <c r="H367" s="2">
        <f t="shared" si="9"/>
        <v>0.48999999999978172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644.88</v>
      </c>
      <c r="D371" s="1">
        <f>'PR-RAS'!E376</f>
        <v>0</v>
      </c>
      <c r="E371" s="1">
        <v>0</v>
      </c>
      <c r="F371" s="1">
        <v>0</v>
      </c>
      <c r="G371" s="2">
        <f t="shared" si="8"/>
        <v>238.60559999999998</v>
      </c>
      <c r="H371" s="2">
        <f t="shared" si="9"/>
        <v>0.12000000000000455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199.35</v>
      </c>
      <c r="D378" s="1">
        <f>'PR-RAS'!E383</f>
        <v>0</v>
      </c>
      <c r="E378" s="1">
        <v>0</v>
      </c>
      <c r="F378" s="1">
        <v>0</v>
      </c>
      <c r="G378" s="2">
        <f t="shared" si="8"/>
        <v>75.154949999999999</v>
      </c>
      <c r="H378" s="2">
        <f t="shared" si="9"/>
        <v>0.34999999999999432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199.35</v>
      </c>
      <c r="D379" s="1">
        <f>'PR-RAS'!E384</f>
        <v>0</v>
      </c>
      <c r="E379" s="1">
        <v>0</v>
      </c>
      <c r="F379" s="1">
        <v>0</v>
      </c>
      <c r="G379" s="2">
        <f t="shared" si="8"/>
        <v>75.354299999999995</v>
      </c>
      <c r="H379" s="2">
        <f t="shared" si="9"/>
        <v>0.34999999999999432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74</v>
      </c>
      <c r="D386" s="1">
        <f>'PR-RAS'!E391</f>
        <v>0</v>
      </c>
      <c r="E386" s="1">
        <v>0</v>
      </c>
      <c r="F386" s="1">
        <v>0</v>
      </c>
      <c r="G386" s="2">
        <f t="shared" si="8"/>
        <v>28.490000000000002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74</v>
      </c>
      <c r="D388" s="1">
        <f>'PR-RAS'!E393</f>
        <v>0</v>
      </c>
      <c r="E388" s="1">
        <v>0</v>
      </c>
      <c r="F388" s="1">
        <v>0</v>
      </c>
      <c r="G388" s="2">
        <f t="shared" si="8"/>
        <v>28.638000000000002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3312.53</v>
      </c>
      <c r="D397" s="1">
        <f>'PR-RAS'!E402</f>
        <v>0</v>
      </c>
      <c r="E397" s="1">
        <v>0</v>
      </c>
      <c r="F397" s="1">
        <v>0</v>
      </c>
      <c r="G397" s="2">
        <f t="shared" si="8"/>
        <v>1311.7618800000002</v>
      </c>
      <c r="H397" s="2">
        <f t="shared" si="9"/>
        <v>0.46999999999979991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3312.53</v>
      </c>
      <c r="D398" s="1">
        <f>'PR-RAS'!E403</f>
        <v>0</v>
      </c>
      <c r="E398" s="1">
        <v>0</v>
      </c>
      <c r="F398" s="1">
        <v>0</v>
      </c>
      <c r="G398" s="2">
        <f t="shared" si="8"/>
        <v>1315.0744100000002</v>
      </c>
      <c r="H398" s="2">
        <f t="shared" si="9"/>
        <v>0.46999999999979991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8125.2200000000012</v>
      </c>
      <c r="D403" s="1">
        <f>'PR-RAS'!E408</f>
        <v>2542.4899999999998</v>
      </c>
      <c r="E403" s="1">
        <v>0</v>
      </c>
      <c r="F403" s="1">
        <v>0</v>
      </c>
      <c r="G403" s="2">
        <f t="shared" si="8"/>
        <v>5310.5004000000008</v>
      </c>
      <c r="H403" s="2">
        <f t="shared" si="9"/>
        <v>0.71000000000094587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355455.23000000004</v>
      </c>
      <c r="D407" s="1">
        <f>'PR-RAS'!E412</f>
        <v>442141.35</v>
      </c>
      <c r="E407" s="1">
        <v>0</v>
      </c>
      <c r="F407" s="1">
        <v>0</v>
      </c>
      <c r="G407" s="2">
        <f t="shared" si="8"/>
        <v>503333.59957999998</v>
      </c>
      <c r="H407" s="2">
        <f t="shared" si="9"/>
        <v>0.58000000001629815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348452.23</v>
      </c>
      <c r="D408" s="1">
        <f>'PR-RAS'!E413</f>
        <v>431121.57999999996</v>
      </c>
      <c r="E408" s="1">
        <v>0</v>
      </c>
      <c r="F408" s="1">
        <v>0</v>
      </c>
      <c r="G408" s="2">
        <f t="shared" si="8"/>
        <v>492753.0237299999</v>
      </c>
      <c r="H408" s="2">
        <f t="shared" si="9"/>
        <v>0.65000000002328306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7003.0000000000582</v>
      </c>
      <c r="D409" s="1">
        <f>'PR-RAS'!E414</f>
        <v>11019.770000000019</v>
      </c>
      <c r="E409" s="1">
        <v>0</v>
      </c>
      <c r="F409" s="1">
        <v>0</v>
      </c>
      <c r="G409" s="2">
        <f t="shared" si="8"/>
        <v>11849.356320000039</v>
      </c>
      <c r="H409" s="2">
        <f t="shared" si="9"/>
        <v>0.23000000003958121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2313.1799999999998</v>
      </c>
      <c r="D412" s="1">
        <f>'PR-RAS'!E417</f>
        <v>7329.61</v>
      </c>
      <c r="E412" s="1">
        <v>0</v>
      </c>
      <c r="F412" s="1">
        <v>0</v>
      </c>
      <c r="G412" s="2">
        <f t="shared" si="8"/>
        <v>6975.6563999999989</v>
      </c>
      <c r="H412" s="2">
        <f t="shared" si="9"/>
        <v>0.57000000000016371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355455.23000000004</v>
      </c>
      <c r="D633" s="1">
        <f>'PR-RAS'!E639</f>
        <v>442141.35</v>
      </c>
      <c r="E633" s="1">
        <v>0</v>
      </c>
      <c r="F633" s="1">
        <v>0</v>
      </c>
      <c r="G633" s="2">
        <f t="shared" si="10"/>
        <v>783514.37176000001</v>
      </c>
      <c r="H633" s="2">
        <f t="shared" si="11"/>
        <v>0.58000000001629815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348452.23</v>
      </c>
      <c r="D634" s="1">
        <f>'PR-RAS'!E640</f>
        <v>431121.57999999996</v>
      </c>
      <c r="E634" s="1">
        <v>0</v>
      </c>
      <c r="F634" s="1">
        <v>0</v>
      </c>
      <c r="G634" s="2">
        <f t="shared" si="10"/>
        <v>766370.18186999997</v>
      </c>
      <c r="H634" s="2">
        <f t="shared" si="11"/>
        <v>0.65000000002328306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7003.0000000000582</v>
      </c>
      <c r="D635" s="1">
        <f>'PR-RAS'!E641</f>
        <v>11019.770000000019</v>
      </c>
      <c r="E635" s="1">
        <v>0</v>
      </c>
      <c r="F635" s="1">
        <v>0</v>
      </c>
      <c r="G635" s="2">
        <f t="shared" si="10"/>
        <v>18412.970360000061</v>
      </c>
      <c r="H635" s="2">
        <f t="shared" si="11"/>
        <v>0.23000000003958121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2313.1799999999998</v>
      </c>
      <c r="D638" s="1">
        <f>'PR-RAS'!E644</f>
        <v>7329.61</v>
      </c>
      <c r="E638" s="1">
        <v>0</v>
      </c>
      <c r="F638" s="1">
        <v>0</v>
      </c>
      <c r="G638" s="2">
        <f t="shared" si="10"/>
        <v>10811.418799999999</v>
      </c>
      <c r="H638" s="2">
        <f t="shared" si="11"/>
        <v>0.57000000000016371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4689.8200000000579</v>
      </c>
      <c r="D639" s="1">
        <f>'PR-RAS'!E645</f>
        <v>3690.160000000019</v>
      </c>
      <c r="E639" s="1">
        <v>0</v>
      </c>
      <c r="F639" s="1">
        <v>0</v>
      </c>
      <c r="G639" s="2">
        <f t="shared" si="10"/>
        <v>7700.7493200000608</v>
      </c>
      <c r="H639" s="2">
        <f t="shared" si="11"/>
        <v>0.33999999996103725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7838.38</v>
      </c>
      <c r="D643" s="1">
        <f>'PR-RAS'!E650</f>
        <v>5700.58</v>
      </c>
      <c r="E643" s="1">
        <v>0</v>
      </c>
      <c r="F643" s="1">
        <v>0</v>
      </c>
      <c r="G643" s="2">
        <f t="shared" si="10"/>
        <v>12351.784680000001</v>
      </c>
      <c r="H643" s="2">
        <f t="shared" si="11"/>
        <v>0.8000000000001819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7838.38</v>
      </c>
      <c r="D644" s="1">
        <f>'PR-RAS'!E651</f>
        <v>5700.58</v>
      </c>
      <c r="E644" s="1">
        <v>0</v>
      </c>
      <c r="F644" s="1">
        <v>0</v>
      </c>
      <c r="G644" s="2">
        <f t="shared" si="10"/>
        <v>12371.024220000001</v>
      </c>
      <c r="H644" s="2">
        <f t="shared" si="11"/>
        <v>0.8000000000001819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42</v>
      </c>
      <c r="E647" s="1">
        <v>0</v>
      </c>
      <c r="F647" s="1">
        <v>0</v>
      </c>
      <c r="G647" s="2">
        <f t="shared" si="10"/>
        <v>82.042000000000002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31</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306139.07</v>
      </c>
      <c r="D668" s="1">
        <f>'PR-RAS'!E675</f>
        <v>395080.79</v>
      </c>
      <c r="E668" s="1">
        <v>0</v>
      </c>
      <c r="F668" s="1">
        <v>0</v>
      </c>
      <c r="G668" s="2">
        <f t="shared" si="10"/>
        <v>731232.53354999993</v>
      </c>
      <c r="H668" s="2">
        <f t="shared" si="11"/>
        <v>0.28000000002793968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2600</v>
      </c>
      <c r="E669" s="1">
        <v>0</v>
      </c>
      <c r="F669" s="1">
        <v>0</v>
      </c>
      <c r="G669" s="2">
        <f t="shared" si="10"/>
        <v>3473.6000000000004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600</v>
      </c>
      <c r="D670" s="1">
        <f>'PR-RAS'!E677</f>
        <v>0</v>
      </c>
      <c r="E670" s="1">
        <v>0</v>
      </c>
      <c r="F670" s="1">
        <v>0</v>
      </c>
      <c r="G670" s="2">
        <f t="shared" si="10"/>
        <v>401.40000000000003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1134.31</v>
      </c>
      <c r="D710" s="1">
        <f>'PR-RAS'!E717</f>
        <v>1471.63</v>
      </c>
      <c r="E710" s="1">
        <v>0</v>
      </c>
      <c r="F710" s="1">
        <v>0</v>
      </c>
      <c r="G710" s="2">
        <f t="shared" si="10"/>
        <v>2890.9971299999997</v>
      </c>
      <c r="H710" s="2">
        <f t="shared" si="11"/>
        <v>0.67999999999983629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13698.98</v>
      </c>
      <c r="D711" s="1">
        <f>'PR-RAS'!E718</f>
        <v>17332.72</v>
      </c>
      <c r="E711" s="1">
        <v>0</v>
      </c>
      <c r="F711" s="1">
        <v>0</v>
      </c>
      <c r="G711" s="2">
        <f t="shared" si="10"/>
        <v>34338.7382</v>
      </c>
      <c r="H711" s="2">
        <f t="shared" si="11"/>
        <v>0.2999999999992724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159.27000000000001</v>
      </c>
      <c r="D713" s="1">
        <f>'PR-RAS'!E720</f>
        <v>137.41999999999999</v>
      </c>
      <c r="E713" s="1">
        <v>0</v>
      </c>
      <c r="F713" s="1">
        <v>0</v>
      </c>
      <c r="G713" s="2">
        <f t="shared" si="10"/>
        <v>309.08632</v>
      </c>
      <c r="H713" s="2">
        <f t="shared" si="11"/>
        <v>0.68999999999999773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22720.71</v>
      </c>
      <c r="D1480" s="6"/>
      <c r="E1480" s="6">
        <v>0</v>
      </c>
      <c r="F1480" s="6">
        <v>0</v>
      </c>
      <c r="G1480" s="7">
        <f t="shared" ref="G1480:G1580" si="34">B1480/1000*C1480</f>
        <v>22.72071</v>
      </c>
      <c r="H1480" s="7">
        <f t="shared" ref="H1480:H1580" si="35">ABS(C1480-ROUND(C1480,0))</f>
        <v>0.29000000000087311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438601.04000000004</v>
      </c>
      <c r="D1481" s="1">
        <v>0</v>
      </c>
      <c r="E1481" s="1">
        <v>0</v>
      </c>
      <c r="F1481" s="1">
        <v>0</v>
      </c>
      <c r="G1481" s="2">
        <f t="shared" si="34"/>
        <v>877.20208000000014</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436058.55000000005</v>
      </c>
      <c r="D1483" s="1">
        <v>0</v>
      </c>
      <c r="E1483" s="1">
        <v>0</v>
      </c>
      <c r="F1483" s="1">
        <v>0</v>
      </c>
      <c r="G1483" s="2">
        <f t="shared" si="34"/>
        <v>1744.2342000000003</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372842.03</v>
      </c>
      <c r="D1484" s="1">
        <v>0</v>
      </c>
      <c r="E1484" s="1">
        <v>0</v>
      </c>
      <c r="F1484" s="1">
        <v>0</v>
      </c>
      <c r="G1484" s="2">
        <f t="shared" si="34"/>
        <v>1864.2101500000001</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58809.98</v>
      </c>
      <c r="D1485" s="1">
        <v>0</v>
      </c>
      <c r="E1485" s="1">
        <v>0</v>
      </c>
      <c r="F1485" s="1">
        <v>0</v>
      </c>
      <c r="G1485" s="2">
        <f t="shared" si="34"/>
        <v>352.85988000000003</v>
      </c>
      <c r="H1485" s="2">
        <f t="shared" si="35"/>
        <v>1.9999999996798579E-2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99.58</v>
      </c>
      <c r="D1486" s="1">
        <v>0</v>
      </c>
      <c r="E1486" s="1">
        <v>0</v>
      </c>
      <c r="F1486" s="1">
        <v>0</v>
      </c>
      <c r="G1486" s="2">
        <f t="shared" si="34"/>
        <v>0.69706000000000001</v>
      </c>
      <c r="H1486" s="2">
        <f t="shared" si="35"/>
        <v>0.42000000000000171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4306.96</v>
      </c>
      <c r="D1491" s="1">
        <v>0</v>
      </c>
      <c r="E1491" s="1">
        <v>0</v>
      </c>
      <c r="F1491" s="1">
        <v>0</v>
      </c>
      <c r="G1491" s="2">
        <f t="shared" si="34"/>
        <v>51.683520000000001</v>
      </c>
      <c r="H1491" s="2">
        <f t="shared" si="35"/>
        <v>3.999999999996362E-2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2542.4899999999998</v>
      </c>
      <c r="D1492" s="1">
        <v>0</v>
      </c>
      <c r="E1492" s="1">
        <v>0</v>
      </c>
      <c r="F1492" s="1">
        <v>0</v>
      </c>
      <c r="G1492" s="2">
        <f t="shared" si="34"/>
        <v>33.052369999999996</v>
      </c>
      <c r="H1492" s="2">
        <f t="shared" si="35"/>
        <v>0.48999999999978172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455903.25000000006</v>
      </c>
      <c r="D1499" s="1">
        <v>0</v>
      </c>
      <c r="E1499" s="1">
        <v>0</v>
      </c>
      <c r="F1499" s="1">
        <v>0</v>
      </c>
      <c r="G1499" s="2">
        <f t="shared" si="34"/>
        <v>9118.0650000000005</v>
      </c>
      <c r="H1499" s="2">
        <f t="shared" si="35"/>
        <v>0.25000000005820766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450954.51000000007</v>
      </c>
      <c r="D1501" s="1">
        <v>0</v>
      </c>
      <c r="E1501" s="1">
        <v>0</v>
      </c>
      <c r="F1501" s="1">
        <v>0</v>
      </c>
      <c r="G1501" s="2">
        <f t="shared" si="34"/>
        <v>9920.9992200000015</v>
      </c>
      <c r="H1501" s="2">
        <f t="shared" si="35"/>
        <v>0.48999999993247911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372842.03</v>
      </c>
      <c r="D1502" s="1">
        <v>0</v>
      </c>
      <c r="E1502" s="1">
        <v>0</v>
      </c>
      <c r="F1502" s="1">
        <v>0</v>
      </c>
      <c r="G1502" s="2">
        <f t="shared" si="34"/>
        <v>8575.3666900000007</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64475.82</v>
      </c>
      <c r="D1503" s="1">
        <v>0</v>
      </c>
      <c r="E1503" s="1">
        <v>0</v>
      </c>
      <c r="F1503" s="1">
        <v>0</v>
      </c>
      <c r="G1503" s="2">
        <f t="shared" si="34"/>
        <v>1547.41968</v>
      </c>
      <c r="H1503" s="2">
        <f t="shared" si="35"/>
        <v>0.18000000000029104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51.46</v>
      </c>
      <c r="D1504" s="1">
        <v>0</v>
      </c>
      <c r="E1504" s="1">
        <v>0</v>
      </c>
      <c r="F1504" s="1">
        <v>0</v>
      </c>
      <c r="G1504" s="2">
        <f t="shared" si="34"/>
        <v>1.2865000000000002</v>
      </c>
      <c r="H1504" s="2">
        <f t="shared" si="35"/>
        <v>0.46000000000000085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13585.2</v>
      </c>
      <c r="D1509" s="1">
        <v>0</v>
      </c>
      <c r="E1509" s="1">
        <v>0</v>
      </c>
      <c r="F1509" s="1">
        <v>0</v>
      </c>
      <c r="G1509" s="2">
        <f t="shared" si="34"/>
        <v>407.55599999999998</v>
      </c>
      <c r="H1509" s="2">
        <f t="shared" si="35"/>
        <v>0.2000000000007276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4948.74</v>
      </c>
      <c r="D1510" s="1">
        <v>0</v>
      </c>
      <c r="E1510" s="1">
        <v>0</v>
      </c>
      <c r="F1510" s="1">
        <v>0</v>
      </c>
      <c r="G1510" s="2">
        <f t="shared" si="34"/>
        <v>153.41093999999998</v>
      </c>
      <c r="H1510" s="2">
        <f t="shared" si="35"/>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5418.5</v>
      </c>
      <c r="D1517" s="1">
        <v>0</v>
      </c>
      <c r="E1517" s="1">
        <v>0</v>
      </c>
      <c r="F1517" s="1">
        <v>0</v>
      </c>
      <c r="G1517" s="2">
        <f t="shared" si="34"/>
        <v>205.90299999999999</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5418.5</v>
      </c>
      <c r="D1576" s="1">
        <v>0</v>
      </c>
      <c r="E1576" s="1">
        <v>0</v>
      </c>
      <c r="F1576" s="1">
        <v>0</v>
      </c>
      <c r="G1576" s="2">
        <f t="shared" si="34"/>
        <v>525.59450000000004</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5418.5</v>
      </c>
      <c r="D1578" s="1">
        <v>0</v>
      </c>
      <c r="E1578" s="1">
        <v>0</v>
      </c>
      <c r="F1578" s="1">
        <v>0</v>
      </c>
      <c r="G1578" s="2">
        <f t="shared" si="34"/>
        <v>536.43150000000003</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8545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355455.23000000004</v>
      </c>
      <c r="I16" s="170">
        <f>'PR-RAS'!E6</f>
        <v>442141.35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340327.00999999995</v>
      </c>
      <c r="I17" s="170">
        <f>'PR-RAS'!E151</f>
        <v>428579.08999999997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4689.8200000000579</v>
      </c>
      <c r="I18" s="170">
        <f>'PR-RAS'!E645</f>
        <v>3690.160000000019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22720.71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5418.5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5418.5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8"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355455.23000000004</v>
      </c>
      <c r="E6" s="51">
        <f>E7+E44+E50+E82+E106+E124+E133+E139</f>
        <v>442141.35</v>
      </c>
      <c r="F6" s="52">
        <f t="shared" ref="F6:F131" si="0">IF(D6&lt;&gt;0,IF(E6/D6&gt;=100,"&gt;&gt;100",E6/D6*100),"-")</f>
        <v>124.3873525225666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317800.53000000003</v>
      </c>
      <c r="E50" s="51">
        <f>E51+E54+E59+E62+E65+E68+E71+E74+E77</f>
        <v>402025.97</v>
      </c>
      <c r="F50" s="52">
        <f t="shared" si="0"/>
        <v>126.5026115595213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306739.07</v>
      </c>
      <c r="E68" s="51">
        <f t="shared" si="15"/>
        <v>397680.79</v>
      </c>
      <c r="F68" s="52">
        <f t="shared" si="0"/>
        <v>129.64790888881549</v>
      </c>
    </row>
    <row r="69" spans="1:6" ht="12.75" customHeight="1" x14ac:dyDescent="0.2">
      <c r="A69" s="53" t="s">
        <v>184</v>
      </c>
      <c r="B69" s="85" t="s">
        <v>185</v>
      </c>
      <c r="C69" s="50" t="s">
        <v>184</v>
      </c>
      <c r="D69" s="242">
        <v>306139.07</v>
      </c>
      <c r="E69" s="242">
        <v>397680.79</v>
      </c>
      <c r="F69" s="52">
        <f t="shared" si="0"/>
        <v>129.90200499400484</v>
      </c>
    </row>
    <row r="70" spans="1:6" ht="24" x14ac:dyDescent="0.2">
      <c r="A70" s="53" t="s">
        <v>186</v>
      </c>
      <c r="B70" s="85" t="s">
        <v>187</v>
      </c>
      <c r="C70" s="50" t="s">
        <v>186</v>
      </c>
      <c r="D70" s="242">
        <v>600</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11061.460000000001</v>
      </c>
      <c r="E77" s="51">
        <f t="shared" si="18"/>
        <v>4345.18</v>
      </c>
      <c r="F77" s="52">
        <f t="shared" si="0"/>
        <v>39.28215624338921</v>
      </c>
    </row>
    <row r="78" spans="1:6" ht="12.75" customHeight="1" x14ac:dyDescent="0.2">
      <c r="A78" s="53">
        <v>6391</v>
      </c>
      <c r="B78" s="85" t="s">
        <v>202</v>
      </c>
      <c r="C78" s="50" t="s">
        <v>203</v>
      </c>
      <c r="D78" s="242">
        <v>83.34</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10978.12</v>
      </c>
      <c r="E80" s="242">
        <v>4345.18</v>
      </c>
      <c r="F80" s="52">
        <f t="shared" si="0"/>
        <v>39.580365308449899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1085.95</v>
      </c>
      <c r="E106" s="51">
        <f t="shared" si="23"/>
        <v>1501.48</v>
      </c>
      <c r="F106" s="52">
        <f t="shared" si="0"/>
        <v>138.26419264238686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1085.95</v>
      </c>
      <c r="E112" s="51">
        <f t="shared" si="25"/>
        <v>1501.48</v>
      </c>
      <c r="F112" s="52">
        <f t="shared" si="0"/>
        <v>138.26419264238686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1085.95</v>
      </c>
      <c r="E117" s="242">
        <v>1501.48</v>
      </c>
      <c r="F117" s="52">
        <f t="shared" si="0"/>
        <v>138.26419264238686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2260.02</v>
      </c>
      <c r="E124" s="51">
        <f t="shared" si="27"/>
        <v>1144.6799999999998</v>
      </c>
      <c r="F124" s="52">
        <f t="shared" si="0"/>
        <v>50.649109299917697</v>
      </c>
    </row>
    <row r="125" spans="1:6" ht="12.75" customHeight="1" x14ac:dyDescent="0.2">
      <c r="A125" s="53">
        <v>661</v>
      </c>
      <c r="B125" s="86" t="s">
        <v>296</v>
      </c>
      <c r="C125" s="50" t="s">
        <v>297</v>
      </c>
      <c r="D125" s="51">
        <f t="shared" ref="D125:E125" si="28">SUM(D126:D127)</f>
        <v>250.02</v>
      </c>
      <c r="E125" s="51">
        <f t="shared" si="28"/>
        <v>994.68</v>
      </c>
      <c r="F125" s="52">
        <f t="shared" si="0"/>
        <v>397.84017278617705</v>
      </c>
    </row>
    <row r="126" spans="1:6" ht="12.75" customHeight="1" x14ac:dyDescent="0.2">
      <c r="A126" s="53">
        <v>6614</v>
      </c>
      <c r="B126" s="86" t="s">
        <v>298</v>
      </c>
      <c r="C126" s="50" t="s">
        <v>299</v>
      </c>
      <c r="D126" s="242">
        <v>247.36</v>
      </c>
      <c r="E126" s="242">
        <v>331</v>
      </c>
      <c r="F126" s="52">
        <f t="shared" si="0"/>
        <v>133.81306597671409</v>
      </c>
    </row>
    <row r="127" spans="1:6" ht="12.75" customHeight="1" x14ac:dyDescent="0.2">
      <c r="A127" s="53">
        <v>6615</v>
      </c>
      <c r="B127" s="86" t="s">
        <v>300</v>
      </c>
      <c r="C127" s="50" t="s">
        <v>301</v>
      </c>
      <c r="D127" s="242">
        <v>2.66</v>
      </c>
      <c r="E127" s="242">
        <v>663.68</v>
      </c>
      <c r="F127" s="52" t="str">
        <f t="shared" si="0"/>
        <v>&gt;&gt;100</v>
      </c>
    </row>
    <row r="128" spans="1:6" ht="24" x14ac:dyDescent="0.2">
      <c r="A128" s="53">
        <v>663</v>
      </c>
      <c r="B128" s="231" t="s">
        <v>302</v>
      </c>
      <c r="C128" s="50" t="s">
        <v>303</v>
      </c>
      <c r="D128" s="51">
        <f t="shared" ref="D128:E128" si="29">SUM(D129:D132)</f>
        <v>2010</v>
      </c>
      <c r="E128" s="51">
        <f t="shared" si="29"/>
        <v>150</v>
      </c>
      <c r="F128" s="52">
        <f t="shared" si="0"/>
        <v>7.4626865671641784</v>
      </c>
    </row>
    <row r="129" spans="1:6" ht="12.75" customHeight="1" x14ac:dyDescent="0.2">
      <c r="A129" s="53">
        <v>6631</v>
      </c>
      <c r="B129" s="86" t="s">
        <v>304</v>
      </c>
      <c r="C129" s="50" t="s">
        <v>305</v>
      </c>
      <c r="D129" s="242">
        <v>2010</v>
      </c>
      <c r="E129" s="242">
        <v>150</v>
      </c>
      <c r="F129" s="52">
        <f t="shared" si="0"/>
        <v>7.4626865671641784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34308.730000000003</v>
      </c>
      <c r="E133" s="51">
        <f t="shared" si="30"/>
        <v>37469.22</v>
      </c>
      <c r="F133" s="52">
        <f t="shared" ref="F133:F223" si="31">IF(D133&lt;&gt;0,IF(E133/D133&gt;=100,"&gt;&gt;100",E133/D133*100),"-")</f>
        <v>109.2119119536048</v>
      </c>
    </row>
    <row r="134" spans="1:6" ht="24" x14ac:dyDescent="0.2">
      <c r="A134" s="53">
        <v>671</v>
      </c>
      <c r="B134" s="232" t="s">
        <v>314</v>
      </c>
      <c r="C134" s="50" t="s">
        <v>315</v>
      </c>
      <c r="D134" s="51">
        <f t="shared" ref="D134:E134" si="32">SUM(D135:D137)</f>
        <v>34308.730000000003</v>
      </c>
      <c r="E134" s="51">
        <f t="shared" si="32"/>
        <v>37469.22</v>
      </c>
      <c r="F134" s="52">
        <f t="shared" si="31"/>
        <v>109.2119119536048</v>
      </c>
    </row>
    <row r="135" spans="1:6" ht="12.75" customHeight="1" x14ac:dyDescent="0.2">
      <c r="A135" s="53">
        <v>6711</v>
      </c>
      <c r="B135" s="85" t="s">
        <v>316</v>
      </c>
      <c r="C135" s="50" t="s">
        <v>317</v>
      </c>
      <c r="D135" s="242">
        <v>28766.2</v>
      </c>
      <c r="E135" s="242">
        <v>32520.48</v>
      </c>
      <c r="F135" s="52">
        <f t="shared" si="31"/>
        <v>113.05101125626602</v>
      </c>
    </row>
    <row r="136" spans="1:6" ht="24" x14ac:dyDescent="0.2">
      <c r="A136" s="53">
        <v>6712</v>
      </c>
      <c r="B136" s="232" t="s">
        <v>318</v>
      </c>
      <c r="C136" s="50" t="s">
        <v>319</v>
      </c>
      <c r="D136" s="242">
        <v>5542.53</v>
      </c>
      <c r="E136" s="242">
        <v>4948.74</v>
      </c>
      <c r="F136" s="52">
        <f t="shared" si="31"/>
        <v>89.286661506568294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340327.00999999995</v>
      </c>
      <c r="E151" s="51">
        <f t="shared" si="35"/>
        <v>428579.08999999997</v>
      </c>
      <c r="F151" s="52">
        <f t="shared" si="31"/>
        <v>125.93155330221954</v>
      </c>
    </row>
    <row r="152" spans="1:6" ht="12.75" customHeight="1" x14ac:dyDescent="0.2">
      <c r="A152" s="53">
        <v>31</v>
      </c>
      <c r="B152" s="85" t="s">
        <v>349</v>
      </c>
      <c r="C152" s="50" t="s">
        <v>35</v>
      </c>
      <c r="D152" s="51">
        <f t="shared" ref="D152:E152" si="36">D153+D158+D159</f>
        <v>283075.94999999995</v>
      </c>
      <c r="E152" s="51">
        <f t="shared" si="36"/>
        <v>367390.22</v>
      </c>
      <c r="F152" s="52">
        <f t="shared" si="31"/>
        <v>129.78503472301338</v>
      </c>
    </row>
    <row r="153" spans="1:6" ht="12.75" customHeight="1" x14ac:dyDescent="0.2">
      <c r="A153" s="53">
        <v>311</v>
      </c>
      <c r="B153" s="85" t="s">
        <v>350</v>
      </c>
      <c r="C153" s="50" t="s">
        <v>351</v>
      </c>
      <c r="D153" s="51">
        <f t="shared" ref="D153:E153" si="37">SUM(D154:D157)</f>
        <v>232938.62</v>
      </c>
      <c r="E153" s="51">
        <f t="shared" si="37"/>
        <v>300090.48</v>
      </c>
      <c r="F153" s="52">
        <f t="shared" si="31"/>
        <v>128.82813506837124</v>
      </c>
    </row>
    <row r="154" spans="1:6" ht="12.75" customHeight="1" x14ac:dyDescent="0.2">
      <c r="A154" s="53">
        <v>3111</v>
      </c>
      <c r="B154" s="85" t="s">
        <v>352</v>
      </c>
      <c r="C154" s="50" t="s">
        <v>353</v>
      </c>
      <c r="D154" s="242">
        <v>221626.88</v>
      </c>
      <c r="E154" s="242">
        <v>287905.08</v>
      </c>
      <c r="F154" s="52">
        <f t="shared" si="31"/>
        <v>129.90530751504511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5727.75</v>
      </c>
      <c r="E156" s="242">
        <v>4953.55</v>
      </c>
      <c r="F156" s="52">
        <f t="shared" si="31"/>
        <v>86.483348609838075</v>
      </c>
    </row>
    <row r="157" spans="1:6" ht="12.75" customHeight="1" x14ac:dyDescent="0.2">
      <c r="A157" s="53">
        <v>3114</v>
      </c>
      <c r="B157" s="85" t="s">
        <v>358</v>
      </c>
      <c r="C157" s="50" t="s">
        <v>359</v>
      </c>
      <c r="D157" s="242">
        <v>5583.99</v>
      </c>
      <c r="E157" s="242">
        <v>7231.85</v>
      </c>
      <c r="F157" s="52">
        <f t="shared" si="31"/>
        <v>129.51043966769282</v>
      </c>
    </row>
    <row r="158" spans="1:6" ht="12.75" customHeight="1" x14ac:dyDescent="0.2">
      <c r="A158" s="53">
        <v>312</v>
      </c>
      <c r="B158" s="85" t="s">
        <v>360</v>
      </c>
      <c r="C158" s="50" t="s">
        <v>361</v>
      </c>
      <c r="D158" s="242">
        <v>11668.27</v>
      </c>
      <c r="E158" s="242">
        <v>17784.810000000001</v>
      </c>
      <c r="F158" s="52">
        <f t="shared" si="31"/>
        <v>152.42028166986194</v>
      </c>
    </row>
    <row r="159" spans="1:6" ht="12.75" customHeight="1" x14ac:dyDescent="0.2">
      <c r="A159" s="53">
        <v>313</v>
      </c>
      <c r="B159" s="85" t="s">
        <v>362</v>
      </c>
      <c r="C159" s="50" t="s">
        <v>363</v>
      </c>
      <c r="D159" s="51">
        <f t="shared" ref="D159:E159" si="38">SUM(D160:D162)</f>
        <v>38469.06</v>
      </c>
      <c r="E159" s="51">
        <f t="shared" si="38"/>
        <v>49514.93</v>
      </c>
      <c r="F159" s="52">
        <f t="shared" si="31"/>
        <v>128.71364675923977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38469.06</v>
      </c>
      <c r="E161" s="242">
        <v>49514.93</v>
      </c>
      <c r="F161" s="52">
        <f t="shared" si="31"/>
        <v>128.71364675923977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56943.26</v>
      </c>
      <c r="E163" s="51">
        <f t="shared" si="39"/>
        <v>61089.29</v>
      </c>
      <c r="F163" s="52">
        <f t="shared" si="31"/>
        <v>107.28098461521169</v>
      </c>
    </row>
    <row r="164" spans="1:6" ht="12.75" customHeight="1" x14ac:dyDescent="0.2">
      <c r="A164" s="53">
        <v>321</v>
      </c>
      <c r="B164" s="85" t="s">
        <v>371</v>
      </c>
      <c r="C164" s="50" t="s">
        <v>372</v>
      </c>
      <c r="D164" s="51">
        <f t="shared" ref="D164:E164" si="40">SUM(D165:D168)</f>
        <v>15117.22</v>
      </c>
      <c r="E164" s="51">
        <f t="shared" si="40"/>
        <v>18766.920000000002</v>
      </c>
      <c r="F164" s="52">
        <f t="shared" si="31"/>
        <v>124.14266644263961</v>
      </c>
    </row>
    <row r="165" spans="1:6" ht="12.75" customHeight="1" x14ac:dyDescent="0.2">
      <c r="A165" s="53">
        <v>3211</v>
      </c>
      <c r="B165" s="85" t="s">
        <v>373</v>
      </c>
      <c r="C165" s="50" t="s">
        <v>374</v>
      </c>
      <c r="D165" s="242">
        <v>860.18</v>
      </c>
      <c r="E165" s="242">
        <v>1434.2</v>
      </c>
      <c r="F165" s="52">
        <f t="shared" si="31"/>
        <v>166.73254435118233</v>
      </c>
    </row>
    <row r="166" spans="1:6" ht="12.75" customHeight="1" x14ac:dyDescent="0.2">
      <c r="A166" s="53">
        <v>3212</v>
      </c>
      <c r="B166" s="85" t="s">
        <v>375</v>
      </c>
      <c r="C166" s="50" t="s">
        <v>376</v>
      </c>
      <c r="D166" s="242">
        <v>13698.98</v>
      </c>
      <c r="E166" s="242">
        <v>17332.72</v>
      </c>
      <c r="F166" s="52">
        <f t="shared" si="31"/>
        <v>126.52562453554937</v>
      </c>
    </row>
    <row r="167" spans="1:6" ht="12.75" customHeight="1" x14ac:dyDescent="0.2">
      <c r="A167" s="53">
        <v>3213</v>
      </c>
      <c r="B167" s="85" t="s">
        <v>377</v>
      </c>
      <c r="C167" s="50" t="s">
        <v>378</v>
      </c>
      <c r="D167" s="242">
        <v>558.05999999999995</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32525.629999999997</v>
      </c>
      <c r="E169" s="51">
        <f t="shared" si="41"/>
        <v>27674.09</v>
      </c>
      <c r="F169" s="52">
        <f t="shared" si="31"/>
        <v>85.083947643750491</v>
      </c>
    </row>
    <row r="170" spans="1:6" ht="12.75" customHeight="1" x14ac:dyDescent="0.2">
      <c r="A170" s="53">
        <v>3221</v>
      </c>
      <c r="B170" s="85" t="s">
        <v>383</v>
      </c>
      <c r="C170" s="50" t="s">
        <v>384</v>
      </c>
      <c r="D170" s="242">
        <v>2385.9499999999998</v>
      </c>
      <c r="E170" s="242">
        <v>1786.38</v>
      </c>
      <c r="F170" s="52">
        <f t="shared" si="31"/>
        <v>74.870806177832733</v>
      </c>
    </row>
    <row r="171" spans="1:6" ht="12.75" customHeight="1" x14ac:dyDescent="0.2">
      <c r="A171" s="53">
        <v>3222</v>
      </c>
      <c r="B171" s="85" t="s">
        <v>385</v>
      </c>
      <c r="C171" s="50" t="s">
        <v>386</v>
      </c>
      <c r="D171" s="242">
        <v>15413.8</v>
      </c>
      <c r="E171" s="242">
        <v>14471.76</v>
      </c>
      <c r="F171" s="52">
        <f t="shared" si="31"/>
        <v>93.888333830723127</v>
      </c>
    </row>
    <row r="172" spans="1:6" ht="12.75" customHeight="1" x14ac:dyDescent="0.2">
      <c r="A172" s="53">
        <v>3223</v>
      </c>
      <c r="B172" s="85" t="s">
        <v>387</v>
      </c>
      <c r="C172" s="50" t="s">
        <v>388</v>
      </c>
      <c r="D172" s="242">
        <v>13885.96</v>
      </c>
      <c r="E172" s="242">
        <v>11152</v>
      </c>
      <c r="F172" s="52">
        <f t="shared" si="31"/>
        <v>80.311336054547183</v>
      </c>
    </row>
    <row r="173" spans="1:6" ht="12.75" customHeight="1" x14ac:dyDescent="0.2">
      <c r="A173" s="53">
        <v>3224</v>
      </c>
      <c r="B173" s="85" t="s">
        <v>389</v>
      </c>
      <c r="C173" s="50" t="s">
        <v>390</v>
      </c>
      <c r="D173" s="242">
        <v>84.62</v>
      </c>
      <c r="E173" s="242">
        <v>154.72</v>
      </c>
      <c r="F173" s="52">
        <f t="shared" si="31"/>
        <v>182.84093594894824</v>
      </c>
    </row>
    <row r="174" spans="1:6" ht="12.75" customHeight="1" x14ac:dyDescent="0.2">
      <c r="A174" s="53">
        <v>3225</v>
      </c>
      <c r="B174" s="85" t="s">
        <v>391</v>
      </c>
      <c r="C174" s="50" t="s">
        <v>392</v>
      </c>
      <c r="D174" s="242">
        <v>578.66999999999996</v>
      </c>
      <c r="E174" s="242">
        <v>109.23</v>
      </c>
      <c r="F174" s="52">
        <f t="shared" si="31"/>
        <v>18.876043340764166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176.63</v>
      </c>
      <c r="E176" s="242"/>
      <c r="F176" s="52">
        <f t="shared" si="31"/>
        <v>0</v>
      </c>
    </row>
    <row r="177" spans="1:6" ht="12.75" customHeight="1" x14ac:dyDescent="0.2">
      <c r="A177" s="53">
        <v>323</v>
      </c>
      <c r="B177" s="85" t="s">
        <v>397</v>
      </c>
      <c r="C177" s="50" t="s">
        <v>398</v>
      </c>
      <c r="D177" s="51">
        <f t="shared" ref="D177:E177" si="42">SUM(D178:D186)</f>
        <v>6892.94</v>
      </c>
      <c r="E177" s="51">
        <f t="shared" si="42"/>
        <v>10130.630000000001</v>
      </c>
      <c r="F177" s="52">
        <f t="shared" si="31"/>
        <v>146.97110376704282</v>
      </c>
    </row>
    <row r="178" spans="1:6" ht="12.75" customHeight="1" x14ac:dyDescent="0.2">
      <c r="A178" s="53">
        <v>3231</v>
      </c>
      <c r="B178" s="85" t="s">
        <v>399</v>
      </c>
      <c r="C178" s="50" t="s">
        <v>400</v>
      </c>
      <c r="D178" s="242">
        <v>789.4</v>
      </c>
      <c r="E178" s="242">
        <v>778.88</v>
      </c>
      <c r="F178" s="52">
        <f t="shared" si="31"/>
        <v>98.667342285279958</v>
      </c>
    </row>
    <row r="179" spans="1:6" ht="12.75" customHeight="1" x14ac:dyDescent="0.2">
      <c r="A179" s="53">
        <v>3232</v>
      </c>
      <c r="B179" s="85" t="s">
        <v>401</v>
      </c>
      <c r="C179" s="50" t="s">
        <v>402</v>
      </c>
      <c r="D179" s="242">
        <v>90.54</v>
      </c>
      <c r="E179" s="242">
        <v>2902.27</v>
      </c>
      <c r="F179" s="52">
        <f t="shared" si="31"/>
        <v>3205.5113761873199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2733.06</v>
      </c>
      <c r="E181" s="242">
        <v>3048.65</v>
      </c>
      <c r="F181" s="52">
        <f t="shared" si="31"/>
        <v>111.54713032278838</v>
      </c>
    </row>
    <row r="182" spans="1:6" ht="12.75" customHeight="1" x14ac:dyDescent="0.2">
      <c r="A182" s="53">
        <v>3235</v>
      </c>
      <c r="B182" s="85" t="s">
        <v>407</v>
      </c>
      <c r="C182" s="50" t="s">
        <v>408</v>
      </c>
      <c r="D182" s="242">
        <v>1523.75</v>
      </c>
      <c r="E182" s="242">
        <v>1555.54</v>
      </c>
      <c r="F182" s="52">
        <f t="shared" si="31"/>
        <v>102.08630024610336</v>
      </c>
    </row>
    <row r="183" spans="1:6" ht="12.75" customHeight="1" x14ac:dyDescent="0.2">
      <c r="A183" s="53">
        <v>3236</v>
      </c>
      <c r="B183" s="85" t="s">
        <v>409</v>
      </c>
      <c r="C183" s="50" t="s">
        <v>410</v>
      </c>
      <c r="D183" s="242">
        <v>573.87</v>
      </c>
      <c r="E183" s="242">
        <v>552.02</v>
      </c>
      <c r="F183" s="52">
        <f t="shared" si="31"/>
        <v>96.192517469113213</v>
      </c>
    </row>
    <row r="184" spans="1:6" ht="12.75" customHeight="1" x14ac:dyDescent="0.2">
      <c r="A184" s="53">
        <v>3237</v>
      </c>
      <c r="B184" s="85" t="s">
        <v>411</v>
      </c>
      <c r="C184" s="50" t="s">
        <v>412</v>
      </c>
      <c r="D184" s="242">
        <v>157</v>
      </c>
      <c r="E184" s="242">
        <v>264.5</v>
      </c>
      <c r="F184" s="52">
        <f t="shared" si="31"/>
        <v>168.47133757961782</v>
      </c>
    </row>
    <row r="185" spans="1:6" ht="12.75" customHeight="1" x14ac:dyDescent="0.2">
      <c r="A185" s="53">
        <v>3238</v>
      </c>
      <c r="B185" s="85" t="s">
        <v>413</v>
      </c>
      <c r="C185" s="50" t="s">
        <v>414</v>
      </c>
      <c r="D185" s="242">
        <v>1025.32</v>
      </c>
      <c r="E185" s="242">
        <v>1028.77</v>
      </c>
      <c r="F185" s="52">
        <f t="shared" si="31"/>
        <v>100.33648031833964</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2407.4699999999998</v>
      </c>
      <c r="E188" s="51">
        <f t="shared" si="43"/>
        <v>4517.6499999999996</v>
      </c>
      <c r="F188" s="52">
        <f t="shared" si="31"/>
        <v>187.65135183408307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267.31</v>
      </c>
      <c r="E190" s="242">
        <v>241.95</v>
      </c>
      <c r="F190" s="52">
        <f t="shared" si="31"/>
        <v>90.512887658523809</v>
      </c>
    </row>
    <row r="191" spans="1:6" ht="12.75" customHeight="1" x14ac:dyDescent="0.2">
      <c r="A191" s="53">
        <v>3293</v>
      </c>
      <c r="B191" s="85" t="s">
        <v>425</v>
      </c>
      <c r="C191" s="50" t="s">
        <v>426</v>
      </c>
      <c r="D191" s="242">
        <v>51.26</v>
      </c>
      <c r="E191" s="242">
        <v>124.1</v>
      </c>
      <c r="F191" s="52">
        <f t="shared" si="31"/>
        <v>242.09910261412406</v>
      </c>
    </row>
    <row r="192" spans="1:6" ht="12.75" customHeight="1" x14ac:dyDescent="0.2">
      <c r="A192" s="53">
        <v>3294</v>
      </c>
      <c r="B192" s="85" t="s">
        <v>427</v>
      </c>
      <c r="C192" s="50" t="s">
        <v>428</v>
      </c>
      <c r="D192" s="242">
        <v>55</v>
      </c>
      <c r="E192" s="242">
        <v>55</v>
      </c>
      <c r="F192" s="52">
        <f t="shared" si="31"/>
        <v>100</v>
      </c>
    </row>
    <row r="193" spans="1:6" ht="12.75" customHeight="1" x14ac:dyDescent="0.2">
      <c r="A193" s="53">
        <v>3295</v>
      </c>
      <c r="B193" s="85" t="s">
        <v>429</v>
      </c>
      <c r="C193" s="50" t="s">
        <v>430</v>
      </c>
      <c r="D193" s="242">
        <v>890.78</v>
      </c>
      <c r="E193" s="242">
        <v>980</v>
      </c>
      <c r="F193" s="52">
        <f t="shared" si="31"/>
        <v>110.01594108534094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1143.1199999999999</v>
      </c>
      <c r="E195" s="242">
        <v>3116.6</v>
      </c>
      <c r="F195" s="52">
        <f t="shared" si="31"/>
        <v>272.63979284764508</v>
      </c>
    </row>
    <row r="196" spans="1:6" ht="12.75" customHeight="1" x14ac:dyDescent="0.2">
      <c r="A196" s="53">
        <v>34</v>
      </c>
      <c r="B196" s="232" t="s">
        <v>435</v>
      </c>
      <c r="C196" s="50" t="s">
        <v>436</v>
      </c>
      <c r="D196" s="51">
        <f t="shared" ref="D196:E196" si="44">D197+D202+D210</f>
        <v>49.8</v>
      </c>
      <c r="E196" s="51">
        <f t="shared" si="44"/>
        <v>99.58</v>
      </c>
      <c r="F196" s="52">
        <f t="shared" si="31"/>
        <v>199.95983935742973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49.8</v>
      </c>
      <c r="E210" s="51">
        <f t="shared" si="47"/>
        <v>99.58</v>
      </c>
      <c r="F210" s="52">
        <f t="shared" si="31"/>
        <v>199.95983935742973</v>
      </c>
    </row>
    <row r="211" spans="1:6" ht="12.75" customHeight="1" x14ac:dyDescent="0.2">
      <c r="A211" s="53">
        <v>3431</v>
      </c>
      <c r="B211" s="232" t="s">
        <v>465</v>
      </c>
      <c r="C211" s="50" t="s">
        <v>466</v>
      </c>
      <c r="D211" s="242">
        <v>49.8</v>
      </c>
      <c r="E211" s="242">
        <v>99.58</v>
      </c>
      <c r="F211" s="52">
        <f t="shared" si="31"/>
        <v>199.95983935742973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258</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258</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258</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340327.00999999995</v>
      </c>
      <c r="E289" s="51">
        <f t="shared" si="79"/>
        <v>428579.08999999997</v>
      </c>
      <c r="F289" s="52">
        <f t="shared" si="76"/>
        <v>125.93155330221954</v>
      </c>
    </row>
    <row r="290" spans="1:6" ht="12.75" customHeight="1" x14ac:dyDescent="0.2">
      <c r="A290" s="53" t="s">
        <v>608</v>
      </c>
      <c r="B290" s="85" t="s">
        <v>619</v>
      </c>
      <c r="C290" s="50" t="s">
        <v>620</v>
      </c>
      <c r="D290" s="51">
        <f>IF(D6&gt;=D289,D6-D289,0)</f>
        <v>15128.220000000088</v>
      </c>
      <c r="E290" s="51">
        <f>IF(E6&gt;=E289,E6-E289,0)</f>
        <v>13562.260000000009</v>
      </c>
      <c r="F290" s="52">
        <f t="shared" si="76"/>
        <v>89.648749158856305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2313.1799999999998</v>
      </c>
      <c r="E293" s="242">
        <v>7329.61</v>
      </c>
      <c r="F293" s="52">
        <f t="shared" si="76"/>
        <v>316.86293327799831</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8125.2200000000012</v>
      </c>
      <c r="E350" s="51">
        <f t="shared" si="95"/>
        <v>2542.4899999999998</v>
      </c>
      <c r="F350" s="52">
        <f t="shared" si="81"/>
        <v>31.291337342250419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4812.6900000000005</v>
      </c>
      <c r="E363" s="51">
        <f t="shared" si="99"/>
        <v>2542.4899999999998</v>
      </c>
      <c r="F363" s="52">
        <f t="shared" si="81"/>
        <v>52.828875327519533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4539.34</v>
      </c>
      <c r="E369" s="51">
        <f t="shared" si="101"/>
        <v>2542.4899999999998</v>
      </c>
      <c r="F369" s="52">
        <f t="shared" si="81"/>
        <v>56.010124819907738</v>
      </c>
    </row>
    <row r="370" spans="1:6" ht="12.75" customHeight="1" x14ac:dyDescent="0.2">
      <c r="A370" s="53">
        <v>4221</v>
      </c>
      <c r="B370" s="85" t="s">
        <v>674</v>
      </c>
      <c r="C370" s="50" t="s">
        <v>766</v>
      </c>
      <c r="D370" s="242">
        <v>1664.46</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2230</v>
      </c>
      <c r="E372" s="242">
        <v>2542.4899999999998</v>
      </c>
      <c r="F372" s="52">
        <f t="shared" si="81"/>
        <v>114.01300448430491</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644.88</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199.35</v>
      </c>
      <c r="E383" s="51">
        <f t="shared" si="103"/>
        <v>0</v>
      </c>
      <c r="F383" s="52">
        <f t="shared" si="81"/>
        <v>0</v>
      </c>
    </row>
    <row r="384" spans="1:6" ht="12.75" customHeight="1" x14ac:dyDescent="0.2">
      <c r="A384" s="53">
        <v>4241</v>
      </c>
      <c r="B384" s="85" t="s">
        <v>783</v>
      </c>
      <c r="C384" s="50" t="s">
        <v>784</v>
      </c>
      <c r="D384" s="242">
        <v>199.35</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74</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74</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3312.53</v>
      </c>
      <c r="E402" s="51">
        <f t="shared" si="109"/>
        <v>0</v>
      </c>
      <c r="F402" s="52">
        <f t="shared" si="81"/>
        <v>0</v>
      </c>
    </row>
    <row r="403" spans="1:6" ht="12.75" customHeight="1" x14ac:dyDescent="0.2">
      <c r="A403" s="53">
        <v>451</v>
      </c>
      <c r="B403" s="85" t="s">
        <v>811</v>
      </c>
      <c r="C403" s="50" t="s">
        <v>812</v>
      </c>
      <c r="D403" s="242">
        <v>3312.53</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8125.2200000000012</v>
      </c>
      <c r="E408" s="51">
        <f t="shared" si="111"/>
        <v>2542.4899999999998</v>
      </c>
      <c r="F408" s="52">
        <f t="shared" si="81"/>
        <v>31.291337342250419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355455.23000000004</v>
      </c>
      <c r="E412" s="51">
        <f>E6+E298</f>
        <v>442141.35</v>
      </c>
      <c r="F412" s="52">
        <f t="shared" si="81"/>
        <v>124.3873525225666</v>
      </c>
    </row>
    <row r="413" spans="1:6" ht="12.75" customHeight="1" x14ac:dyDescent="0.2">
      <c r="A413" s="53" t="s">
        <v>608</v>
      </c>
      <c r="B413" s="85" t="s">
        <v>831</v>
      </c>
      <c r="C413" s="50" t="s">
        <v>832</v>
      </c>
      <c r="D413" s="51">
        <f t="shared" ref="D413:E413" si="112">D289+D350</f>
        <v>348452.23</v>
      </c>
      <c r="E413" s="51">
        <f t="shared" si="112"/>
        <v>431121.57999999996</v>
      </c>
      <c r="F413" s="52">
        <f t="shared" si="81"/>
        <v>123.72472978577294</v>
      </c>
    </row>
    <row r="414" spans="1:6" ht="12.75" customHeight="1" x14ac:dyDescent="0.2">
      <c r="A414" s="53" t="s">
        <v>608</v>
      </c>
      <c r="B414" s="85" t="s">
        <v>833</v>
      </c>
      <c r="C414" s="50" t="s">
        <v>834</v>
      </c>
      <c r="D414" s="51">
        <f t="shared" ref="D414:E414" si="113">IF(D412&gt;=D413,D412-D413,0)</f>
        <v>7003.0000000000582</v>
      </c>
      <c r="E414" s="51">
        <f t="shared" si="113"/>
        <v>11019.770000000019</v>
      </c>
      <c r="F414" s="52">
        <f t="shared" si="81"/>
        <v>157.35784663715447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2313.1799999999998</v>
      </c>
      <c r="E417" s="51">
        <f t="shared" si="116"/>
        <v>7329.61</v>
      </c>
      <c r="F417" s="52">
        <f t="shared" si="81"/>
        <v>316.86293327799831</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355455.23000000004</v>
      </c>
      <c r="E639" s="51">
        <f t="shared" si="180"/>
        <v>442141.35</v>
      </c>
      <c r="F639" s="52">
        <f t="shared" si="119"/>
        <v>124.3873525225666</v>
      </c>
    </row>
    <row r="640" spans="1:6" ht="12.75" customHeight="1" x14ac:dyDescent="0.2">
      <c r="A640" s="53" t="s">
        <v>608</v>
      </c>
      <c r="B640" s="85" t="s">
        <v>1277</v>
      </c>
      <c r="C640" s="50" t="s">
        <v>1278</v>
      </c>
      <c r="D640" s="51">
        <f t="shared" ref="D640:E640" si="181">D413+D528</f>
        <v>348452.23</v>
      </c>
      <c r="E640" s="51">
        <f t="shared" si="181"/>
        <v>431121.57999999996</v>
      </c>
      <c r="F640" s="52">
        <f t="shared" si="119"/>
        <v>123.72472978577294</v>
      </c>
    </row>
    <row r="641" spans="1:6" ht="12.75" customHeight="1" x14ac:dyDescent="0.2">
      <c r="A641" s="53" t="s">
        <v>608</v>
      </c>
      <c r="B641" s="85" t="s">
        <v>1279</v>
      </c>
      <c r="C641" s="50" t="s">
        <v>1280</v>
      </c>
      <c r="D641" s="51">
        <f t="shared" ref="D641:E641" si="182">IF(D639&gt;=D640,D639-D640,0)</f>
        <v>7003.0000000000582</v>
      </c>
      <c r="E641" s="51">
        <f t="shared" si="182"/>
        <v>11019.770000000019</v>
      </c>
      <c r="F641" s="52">
        <f t="shared" si="119"/>
        <v>157.35784663715447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2313.1799999999998</v>
      </c>
      <c r="E644" s="51">
        <f t="shared" si="185"/>
        <v>7329.61</v>
      </c>
      <c r="F644" s="52">
        <f t="shared" si="119"/>
        <v>316.86293327799831</v>
      </c>
    </row>
    <row r="645" spans="1:6" ht="24" x14ac:dyDescent="0.2">
      <c r="A645" s="53" t="s">
        <v>608</v>
      </c>
      <c r="B645" s="85" t="s">
        <v>1287</v>
      </c>
      <c r="C645" s="50" t="s">
        <v>1288</v>
      </c>
      <c r="D645" s="51">
        <f t="shared" ref="D645:E645" si="186">IF(D641+D643-D642-D644&gt;=0,D641+D643-D642-D644,0)</f>
        <v>4689.8200000000579</v>
      </c>
      <c r="E645" s="51">
        <f t="shared" si="186"/>
        <v>3690.160000000019</v>
      </c>
      <c r="F645" s="52">
        <f t="shared" si="119"/>
        <v>78.6844697664297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7838.38</v>
      </c>
      <c r="E650" s="242">
        <v>5700.58</v>
      </c>
      <c r="F650" s="52">
        <f t="shared" si="188"/>
        <v>72.726507262980363</v>
      </c>
    </row>
    <row r="651" spans="1:6" ht="12.75" customHeight="1" x14ac:dyDescent="0.2">
      <c r="A651" s="53" t="s">
        <v>1298</v>
      </c>
      <c r="B651" s="85" t="s">
        <v>1299</v>
      </c>
      <c r="C651" s="50" t="s">
        <v>1298</v>
      </c>
      <c r="D651" s="242">
        <v>7838.38</v>
      </c>
      <c r="E651" s="242">
        <v>5700.58</v>
      </c>
      <c r="F651" s="52">
        <f t="shared" si="188"/>
        <v>72.726507262980363</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43</v>
      </c>
      <c r="E654" s="262">
        <v>42</v>
      </c>
      <c r="F654" s="52">
        <f t="shared" si="188"/>
        <v>97.674418604651152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31</v>
      </c>
      <c r="E656" s="262">
        <v>31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306139.07</v>
      </c>
      <c r="E675" s="242">
        <v>395080.79</v>
      </c>
      <c r="F675" s="52">
        <f t="shared" si="188"/>
        <v>129.05271777300428</v>
      </c>
    </row>
    <row r="676" spans="1:6" ht="24" x14ac:dyDescent="0.2">
      <c r="A676" s="53">
        <v>63613</v>
      </c>
      <c r="B676" s="232" t="s">
        <v>1349</v>
      </c>
      <c r="C676" s="50" t="s">
        <v>1350</v>
      </c>
      <c r="D676" s="242">
        <v>0</v>
      </c>
      <c r="E676" s="242">
        <v>2600</v>
      </c>
      <c r="F676" s="52" t="str">
        <f t="shared" si="188"/>
        <v>-</v>
      </c>
    </row>
    <row r="677" spans="1:6" ht="24" x14ac:dyDescent="0.2">
      <c r="A677" s="53">
        <v>63622</v>
      </c>
      <c r="B677" s="232" t="s">
        <v>1351</v>
      </c>
      <c r="C677" s="50" t="s">
        <v>1352</v>
      </c>
      <c r="D677" s="242">
        <v>600</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1134.31</v>
      </c>
      <c r="E717" s="242">
        <v>1471.63</v>
      </c>
      <c r="F717" s="52">
        <f t="shared" si="188"/>
        <v>129.73790233710363</v>
      </c>
    </row>
    <row r="718" spans="1:6" ht="12.75" customHeight="1" x14ac:dyDescent="0.2">
      <c r="A718" s="53">
        <v>32121</v>
      </c>
      <c r="B718" s="85" t="s">
        <v>1415</v>
      </c>
      <c r="C718" s="50" t="s">
        <v>1416</v>
      </c>
      <c r="D718" s="242">
        <v>13698.98</v>
      </c>
      <c r="E718" s="242">
        <v>17332.72</v>
      </c>
      <c r="F718" s="52">
        <f t="shared" si="188"/>
        <v>126.52562453554937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159.27000000000001</v>
      </c>
      <c r="E720" s="242">
        <v>137.41999999999999</v>
      </c>
      <c r="F720" s="52">
        <f t="shared" si="188"/>
        <v>86.281157782382095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22720.71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438601.04000000004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436058.55000000005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372842.03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58809.98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99.58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4306.96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2542.4899999999998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455903.25000000006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450954.51000000007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372842.03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64475.82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51.46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13585.2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4948.74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5418.5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5418.5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5418.5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8545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cp:lastModifiedBy>
  <cp:lastPrinted>2024-07-05T07:36:45Z</cp:lastPrinted>
  <dcterms:created xsi:type="dcterms:W3CDTF">2022-04-01T05:14:30Z</dcterms:created>
  <dcterms:modified xsi:type="dcterms:W3CDTF">2024-07-12T07:54:30Z</dcterms:modified>
</cp:coreProperties>
</file>